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3" i="1"/>
  <c r="L11" s="1"/>
  <c r="K13"/>
  <c r="K11" s="1"/>
  <c r="L17"/>
  <c r="K17"/>
  <c r="H11"/>
  <c r="G11"/>
  <c r="H13"/>
  <c r="G13"/>
  <c r="H17"/>
  <c r="G17"/>
  <c r="J13"/>
  <c r="J11" s="1"/>
  <c r="I13"/>
  <c r="I11" s="1"/>
  <c r="J17"/>
  <c r="I17"/>
  <c r="F17"/>
  <c r="E17"/>
  <c r="F13"/>
  <c r="E13"/>
  <c r="F12"/>
  <c r="F11" s="1"/>
  <c r="E12"/>
  <c r="E11" s="1"/>
  <c r="G12"/>
  <c r="H12"/>
  <c r="I12"/>
  <c r="J12"/>
  <c r="K12"/>
  <c r="L12"/>
</calcChain>
</file>

<file path=xl/sharedStrings.xml><?xml version="1.0" encoding="utf-8"?>
<sst xmlns="http://schemas.openxmlformats.org/spreadsheetml/2006/main" count="38" uniqueCount="28">
  <si>
    <t>Приложение № 12</t>
  </si>
  <si>
    <t>к муниципальной программе</t>
  </si>
  <si>
    <t>Информация об использовании бюджетных ассигнований бюджета округа</t>
  </si>
  <si>
    <t>и иных средств на реализацию программы с указанием плановых и фактических значений</t>
  </si>
  <si>
    <t>«Развитие сельского хозяйства»</t>
  </si>
  <si>
    <t>Наименование программы, подпрограммы</t>
  </si>
  <si>
    <t>Источник финансирования</t>
  </si>
  <si>
    <t>Январь - Июнь</t>
  </si>
  <si>
    <t>значение на конец года</t>
  </si>
  <si>
    <t>План</t>
  </si>
  <si>
    <t>Факт</t>
  </si>
  <si>
    <t>Развитие сельского хозяйства</t>
  </si>
  <si>
    <t>Всего</t>
  </si>
  <si>
    <t>Бюджет округа</t>
  </si>
  <si>
    <t>Краевой бюджет</t>
  </si>
  <si>
    <t>Подпрограмма 1</t>
  </si>
  <si>
    <t>Обеспечение доступным жильем граждан, молодых семей и молодых специалистов в сельской местности</t>
  </si>
  <si>
    <t>Подпрограмма 2</t>
  </si>
  <si>
    <t>Обеспечение реализации муниципальной программы и прочие мероприятия</t>
  </si>
  <si>
    <t>Программа 2</t>
  </si>
  <si>
    <t>Исп. Ничкова И.С.</t>
  </si>
  <si>
    <t>№ п/п</t>
  </si>
  <si>
    <t xml:space="preserve">Статус </t>
  </si>
  <si>
    <t>Плановый период</t>
  </si>
  <si>
    <t>Примечание</t>
  </si>
  <si>
    <t>(рублей)</t>
  </si>
  <si>
    <t xml:space="preserve">Заместитель главы округа
по земельно-имущественным отношениям, 
начальник отдела сельского хозяйства  </t>
  </si>
  <si>
    <t xml:space="preserve">М.В. Поддубков                                                          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</si>
</sst>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A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justify"/>
    </xf>
    <xf numFmtId="0" fontId="4" fillId="0" borderId="1" xfId="0" applyFont="1" applyBorder="1" applyAlignment="1"/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5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tabSelected="1" topLeftCell="A10" workbookViewId="0">
      <selection activeCell="F24" sqref="F24"/>
    </sheetView>
  </sheetViews>
  <sheetFormatPr defaultRowHeight="15"/>
  <cols>
    <col min="1" max="1" width="4.7109375" style="7" customWidth="1"/>
    <col min="2" max="2" width="23.85546875" style="7" customWidth="1"/>
    <col min="3" max="3" width="25.7109375" style="7" customWidth="1"/>
    <col min="4" max="4" width="15.42578125" style="7" customWidth="1"/>
    <col min="5" max="5" width="10.5703125" style="7" customWidth="1"/>
    <col min="6" max="6" width="11.7109375" style="7" customWidth="1"/>
    <col min="7" max="7" width="10.7109375" style="7" customWidth="1"/>
    <col min="8" max="8" width="11.140625" style="7" customWidth="1"/>
    <col min="9" max="9" width="10.85546875" style="7" customWidth="1"/>
    <col min="10" max="10" width="12.7109375" style="7" customWidth="1"/>
    <col min="11" max="11" width="10.7109375" style="7" customWidth="1"/>
    <col min="12" max="12" width="11" style="7" customWidth="1"/>
    <col min="13" max="13" width="12.140625" style="7" customWidth="1"/>
    <col min="14" max="16384" width="9.140625" style="7"/>
  </cols>
  <sheetData>
    <row r="1" spans="1:13">
      <c r="B1" s="1"/>
      <c r="K1" s="7" t="s">
        <v>0</v>
      </c>
    </row>
    <row r="2" spans="1:13">
      <c r="B2" s="1"/>
      <c r="K2" s="7" t="s">
        <v>1</v>
      </c>
    </row>
    <row r="3" spans="1:13">
      <c r="B3" s="2"/>
    </row>
    <row r="4" spans="1:13" ht="18.75" customHeight="1">
      <c r="B4" s="20" t="s">
        <v>2</v>
      </c>
      <c r="C4" s="20"/>
      <c r="D4" s="20"/>
      <c r="E4" s="20"/>
      <c r="F4" s="20"/>
      <c r="G4" s="20"/>
      <c r="H4" s="20"/>
      <c r="I4" s="20"/>
      <c r="J4" s="20"/>
      <c r="K4" s="20"/>
    </row>
    <row r="5" spans="1:13" ht="18.75" customHeight="1">
      <c r="B5" s="20" t="s">
        <v>3</v>
      </c>
      <c r="C5" s="20"/>
      <c r="D5" s="20"/>
      <c r="E5" s="20"/>
      <c r="F5" s="20"/>
      <c r="G5" s="20"/>
      <c r="H5" s="20"/>
      <c r="I5" s="20"/>
      <c r="J5" s="20"/>
      <c r="K5" s="20"/>
    </row>
    <row r="6" spans="1:13" ht="18.75">
      <c r="B6" s="21" t="s">
        <v>4</v>
      </c>
      <c r="C6" s="21"/>
      <c r="D6" s="21"/>
      <c r="E6" s="21"/>
      <c r="F6" s="21"/>
      <c r="G6" s="21"/>
      <c r="H6" s="21"/>
      <c r="I6" s="21"/>
      <c r="J6" s="21"/>
      <c r="K6" s="21"/>
      <c r="M6" s="7" t="s">
        <v>25</v>
      </c>
    </row>
    <row r="7" spans="1:13" ht="40.5" customHeight="1">
      <c r="A7" s="13" t="s">
        <v>21</v>
      </c>
      <c r="B7" s="22" t="s">
        <v>22</v>
      </c>
      <c r="C7" s="22" t="s">
        <v>5</v>
      </c>
      <c r="D7" s="22" t="s">
        <v>6</v>
      </c>
      <c r="E7" s="22">
        <v>2023</v>
      </c>
      <c r="F7" s="22"/>
      <c r="G7" s="22">
        <v>2024</v>
      </c>
      <c r="H7" s="22"/>
      <c r="I7" s="22"/>
      <c r="J7" s="22"/>
      <c r="K7" s="14" t="s">
        <v>23</v>
      </c>
      <c r="L7" s="14"/>
      <c r="M7" s="15" t="s">
        <v>24</v>
      </c>
    </row>
    <row r="8" spans="1:13">
      <c r="A8" s="13"/>
      <c r="B8" s="22"/>
      <c r="C8" s="22"/>
      <c r="D8" s="22"/>
      <c r="E8" s="22"/>
      <c r="F8" s="22"/>
      <c r="G8" s="22" t="s">
        <v>7</v>
      </c>
      <c r="H8" s="22"/>
      <c r="I8" s="22" t="s">
        <v>8</v>
      </c>
      <c r="J8" s="22"/>
      <c r="K8" s="18">
        <v>2025</v>
      </c>
      <c r="L8" s="18">
        <v>2026</v>
      </c>
      <c r="M8" s="16"/>
    </row>
    <row r="9" spans="1:13">
      <c r="A9" s="13"/>
      <c r="B9" s="22"/>
      <c r="C9" s="22"/>
      <c r="D9" s="22"/>
      <c r="E9" s="11" t="s">
        <v>9</v>
      </c>
      <c r="F9" s="11" t="s">
        <v>10</v>
      </c>
      <c r="G9" s="11" t="s">
        <v>9</v>
      </c>
      <c r="H9" s="11" t="s">
        <v>10</v>
      </c>
      <c r="I9" s="11" t="s">
        <v>9</v>
      </c>
      <c r="J9" s="11" t="s">
        <v>10</v>
      </c>
      <c r="K9" s="19"/>
      <c r="L9" s="19"/>
      <c r="M9" s="17"/>
    </row>
    <row r="10" spans="1:13" s="10" customFormat="1">
      <c r="A10" s="12">
        <v>1</v>
      </c>
      <c r="B10" s="11">
        <v>2</v>
      </c>
      <c r="C10" s="12">
        <v>3</v>
      </c>
      <c r="D10" s="11">
        <v>4</v>
      </c>
      <c r="E10" s="12">
        <v>5</v>
      </c>
      <c r="F10" s="11">
        <v>6</v>
      </c>
      <c r="G10" s="12">
        <v>7</v>
      </c>
      <c r="H10" s="11">
        <v>8</v>
      </c>
      <c r="I10" s="12">
        <v>9</v>
      </c>
      <c r="J10" s="11">
        <v>10</v>
      </c>
      <c r="K10" s="12">
        <v>11</v>
      </c>
      <c r="L10" s="11">
        <v>12</v>
      </c>
      <c r="M10" s="12">
        <v>13</v>
      </c>
    </row>
    <row r="11" spans="1:13" s="8" customFormat="1" ht="15" customHeight="1">
      <c r="A11" s="9"/>
      <c r="B11" s="4" t="s">
        <v>19</v>
      </c>
      <c r="C11" s="4" t="s">
        <v>11</v>
      </c>
      <c r="D11" s="4" t="s">
        <v>12</v>
      </c>
      <c r="E11" s="5">
        <f t="shared" ref="E11:F11" si="0">E12+E13</f>
        <v>5435075</v>
      </c>
      <c r="F11" s="5">
        <f t="shared" si="0"/>
        <v>5336913.84</v>
      </c>
      <c r="G11" s="5">
        <f t="shared" ref="G11:L11" si="1">G12+G13</f>
        <v>2929730</v>
      </c>
      <c r="H11" s="5">
        <f t="shared" si="1"/>
        <v>2301305.52</v>
      </c>
      <c r="I11" s="5">
        <f t="shared" si="1"/>
        <v>6060100</v>
      </c>
      <c r="J11" s="5">
        <f t="shared" si="1"/>
        <v>5874055.8200000003</v>
      </c>
      <c r="K11" s="5">
        <f t="shared" si="1"/>
        <v>5610100</v>
      </c>
      <c r="L11" s="5">
        <f t="shared" si="1"/>
        <v>5610100</v>
      </c>
      <c r="M11" s="9"/>
    </row>
    <row r="12" spans="1:13" s="8" customFormat="1">
      <c r="A12" s="9"/>
      <c r="B12" s="4"/>
      <c r="C12" s="4"/>
      <c r="D12" s="4" t="s">
        <v>13</v>
      </c>
      <c r="E12" s="5">
        <f t="shared" ref="E12:F12" si="2">E15+E19</f>
        <v>0</v>
      </c>
      <c r="F12" s="5">
        <f t="shared" si="2"/>
        <v>0</v>
      </c>
      <c r="G12" s="5">
        <f t="shared" ref="G12:L12" si="3">G15+G19</f>
        <v>0</v>
      </c>
      <c r="H12" s="5">
        <f t="shared" si="3"/>
        <v>0</v>
      </c>
      <c r="I12" s="5">
        <f t="shared" si="3"/>
        <v>0</v>
      </c>
      <c r="J12" s="5">
        <f t="shared" si="3"/>
        <v>0</v>
      </c>
      <c r="K12" s="5">
        <f t="shared" si="3"/>
        <v>0</v>
      </c>
      <c r="L12" s="5">
        <f t="shared" si="3"/>
        <v>0</v>
      </c>
      <c r="M12" s="9"/>
    </row>
    <row r="13" spans="1:13" s="8" customFormat="1">
      <c r="A13" s="9"/>
      <c r="B13" s="4"/>
      <c r="C13" s="4"/>
      <c r="D13" s="4" t="s">
        <v>14</v>
      </c>
      <c r="E13" s="5">
        <f t="shared" ref="E13:F13" si="4">E18+E16</f>
        <v>5435075</v>
      </c>
      <c r="F13" s="5">
        <f t="shared" si="4"/>
        <v>5336913.84</v>
      </c>
      <c r="G13" s="5">
        <f t="shared" ref="G13:L13" si="5">G18+G16</f>
        <v>2929730</v>
      </c>
      <c r="H13" s="5">
        <f t="shared" si="5"/>
        <v>2301305.52</v>
      </c>
      <c r="I13" s="5">
        <f t="shared" si="5"/>
        <v>6060100</v>
      </c>
      <c r="J13" s="5">
        <f t="shared" si="5"/>
        <v>5874055.8200000003</v>
      </c>
      <c r="K13" s="5">
        <f t="shared" si="5"/>
        <v>5610100</v>
      </c>
      <c r="L13" s="5">
        <f t="shared" si="5"/>
        <v>5610100</v>
      </c>
      <c r="M13" s="9"/>
    </row>
    <row r="14" spans="1:13" s="8" customFormat="1" ht="54" customHeight="1">
      <c r="A14" s="9"/>
      <c r="B14" s="4" t="s">
        <v>15</v>
      </c>
      <c r="C14" s="6" t="s">
        <v>16</v>
      </c>
      <c r="D14" s="4" t="s">
        <v>12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9"/>
    </row>
    <row r="15" spans="1:13" s="8" customFormat="1">
      <c r="A15" s="9"/>
      <c r="B15" s="4"/>
      <c r="C15" s="4"/>
      <c r="D15" s="4" t="s">
        <v>13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9"/>
    </row>
    <row r="16" spans="1:13" s="8" customFormat="1">
      <c r="A16" s="9"/>
      <c r="B16" s="4"/>
      <c r="C16" s="4"/>
      <c r="D16" s="4" t="s">
        <v>14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9"/>
    </row>
    <row r="17" spans="1:13" s="8" customFormat="1" ht="42" customHeight="1">
      <c r="A17" s="9"/>
      <c r="B17" s="4" t="s">
        <v>17</v>
      </c>
      <c r="C17" s="6" t="s">
        <v>18</v>
      </c>
      <c r="D17" s="4" t="s">
        <v>12</v>
      </c>
      <c r="E17" s="5">
        <f>E18</f>
        <v>5435075</v>
      </c>
      <c r="F17" s="5">
        <f>F18</f>
        <v>5336913.84</v>
      </c>
      <c r="G17" s="5">
        <f>G18+G19</f>
        <v>2929730</v>
      </c>
      <c r="H17" s="5">
        <f>H18+H19</f>
        <v>2301305.52</v>
      </c>
      <c r="I17" s="5">
        <f>I18</f>
        <v>6060100</v>
      </c>
      <c r="J17" s="5">
        <f>J18</f>
        <v>5874055.8200000003</v>
      </c>
      <c r="K17" s="5">
        <f>K18</f>
        <v>5610100</v>
      </c>
      <c r="L17" s="5">
        <f>L18</f>
        <v>5610100</v>
      </c>
      <c r="M17" s="9"/>
    </row>
    <row r="18" spans="1:13" s="8" customFormat="1">
      <c r="A18" s="9"/>
      <c r="B18" s="4"/>
      <c r="C18" s="4"/>
      <c r="D18" s="4" t="s">
        <v>14</v>
      </c>
      <c r="E18" s="5">
        <v>5435075</v>
      </c>
      <c r="F18" s="5">
        <v>5336913.84</v>
      </c>
      <c r="G18" s="5">
        <v>2929730</v>
      </c>
      <c r="H18" s="5">
        <v>2301305.52</v>
      </c>
      <c r="I18" s="5">
        <v>6060100</v>
      </c>
      <c r="J18" s="5">
        <v>5874055.8200000003</v>
      </c>
      <c r="K18" s="5">
        <v>5610100</v>
      </c>
      <c r="L18" s="5">
        <v>5610100</v>
      </c>
      <c r="M18" s="9"/>
    </row>
    <row r="19" spans="1:13" s="8" customFormat="1">
      <c r="A19" s="9"/>
      <c r="B19" s="4"/>
      <c r="C19" s="4"/>
      <c r="D19" s="4" t="s">
        <v>13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9"/>
    </row>
    <row r="20" spans="1:13">
      <c r="B20" s="3"/>
    </row>
    <row r="21" spans="1:13" ht="59.25" customHeight="1">
      <c r="B21" s="23" t="s">
        <v>26</v>
      </c>
      <c r="C21" s="23"/>
      <c r="D21" s="24"/>
      <c r="E21" s="25" t="s">
        <v>27</v>
      </c>
      <c r="F21" s="25"/>
      <c r="G21" s="25"/>
    </row>
    <row r="22" spans="1:13" ht="30" customHeight="1"/>
    <row r="32" spans="1:13">
      <c r="B32" s="3" t="s">
        <v>20</v>
      </c>
    </row>
  </sheetData>
  <mergeCells count="16">
    <mergeCell ref="B21:C21"/>
    <mergeCell ref="B4:K4"/>
    <mergeCell ref="B5:K5"/>
    <mergeCell ref="B6:K6"/>
    <mergeCell ref="G8:H8"/>
    <mergeCell ref="I8:J8"/>
    <mergeCell ref="B7:B9"/>
    <mergeCell ref="C7:C9"/>
    <mergeCell ref="D7:D9"/>
    <mergeCell ref="E7:F8"/>
    <mergeCell ref="G7:J7"/>
    <mergeCell ref="A7:A9"/>
    <mergeCell ref="K7:L7"/>
    <mergeCell ref="M7:M9"/>
    <mergeCell ref="K8:K9"/>
    <mergeCell ref="L8:L9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2025-03-24T08:45:54Z</dcterms:modified>
</cp:coreProperties>
</file>