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270" windowWidth="14940" windowHeight="9150"/>
  </bookViews>
  <sheets>
    <sheet name="ДЧБ (2)" sheetId="2" r:id="rId1"/>
  </sheets>
  <definedNames>
    <definedName name="APPT" localSheetId="0">'ДЧБ (2)'!$A$17</definedName>
    <definedName name="FIO" localSheetId="0">'ДЧБ (2)'!#REF!</definedName>
    <definedName name="LAST_CELL" localSheetId="0">'ДЧБ (2)'!#REF!</definedName>
    <definedName name="SIGN" localSheetId="0">'ДЧБ (2)'!$A$17:$D$18</definedName>
  </definedNames>
  <calcPr calcId="144525"/>
</workbook>
</file>

<file path=xl/calcChain.xml><?xml version="1.0" encoding="utf-8"?>
<calcChain xmlns="http://schemas.openxmlformats.org/spreadsheetml/2006/main">
  <c r="G58" i="2" l="1"/>
  <c r="G10" i="2" l="1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9" i="2"/>
  <c r="E373" i="2"/>
  <c r="F373" i="2"/>
  <c r="D373" i="2"/>
  <c r="G373" i="2" l="1"/>
</calcChain>
</file>

<file path=xl/sharedStrings.xml><?xml version="1.0" encoding="utf-8"?>
<sst xmlns="http://schemas.openxmlformats.org/spreadsheetml/2006/main" count="1104" uniqueCount="514">
  <si>
    <t>Гл. администратор</t>
  </si>
  <si>
    <t>КВД</t>
  </si>
  <si>
    <t>Наименование КВД</t>
  </si>
  <si>
    <t>000</t>
  </si>
  <si>
    <t>10000000000000000</t>
  </si>
  <si>
    <t>НАЛОГОВЫЕ И НЕНАЛОГОВЫЕ ДОХОДЫ</t>
  </si>
  <si>
    <t>182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</si>
  <si>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</si>
  <si>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</si>
  <si>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</si>
  <si>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</si>
  <si>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</si>
  <si>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</si>
  <si>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</si>
  <si>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</si>
  <si>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10101012021000110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</si>
  <si>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
(сумма платежа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</si>
  <si>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</si>
  <si>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</si>
  <si>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</si>
  <si>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</si>
  <si>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</si>
  <si>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</si>
  <si>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</si>
  <si>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</si>
  <si>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</si>
  <si>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</si>
  <si>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</si>
  <si>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</si>
  <si>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</si>
  <si>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</si>
  <si>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</si>
  <si>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</si>
  <si>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</si>
  <si>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</si>
  <si>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</si>
  <si>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</si>
  <si>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10102080011000110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</si>
  <si>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</si>
  <si>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</si>
  <si>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</si>
  <si>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</si>
  <si>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</si>
  <si>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</si>
  <si>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</si>
  <si>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10102140011000110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</si>
  <si>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</si>
  <si>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</si>
  <si>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</si>
  <si>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</si>
  <si>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</si>
  <si>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</si>
  <si>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</si>
  <si>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</si>
  <si>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</si>
  <si>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</si>
  <si>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</si>
  <si>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</si>
  <si>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</si>
  <si>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</si>
  <si>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</si>
  <si>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</si>
  <si>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</si>
  <si>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</si>
  <si>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</si>
  <si>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</si>
  <si>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</si>
  <si>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</si>
  <si>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</si>
  <si>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</si>
  <si>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</si>
  <si>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</si>
  <si>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</si>
  <si>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</si>
  <si>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</si>
  <si>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</si>
  <si>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</si>
  <si>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</si>
  <si>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10502000020000110</t>
  </si>
  <si>
    <t>Единый налог на вмененный доход для отдельных видов деятельности</t>
  </si>
  <si>
    <t>10502010020000110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</si>
  <si>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</si>
  <si>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</si>
  <si>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</si>
  <si>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</si>
  <si>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</si>
  <si>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</si>
  <si>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</si>
  <si>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10504060020000110</t>
  </si>
  <si>
    <t>Налог, взимаемый в связи с применением патентной системы налогообложения, зачисляемый в бюджеты муниципальных округов</t>
  </si>
  <si>
    <t>10504060021000110</t>
  </si>
  <si>
    <t>Налог, взимаемый в связи с применением патентной системы налогообложения, зачисляемый в бюджеты муниципальных округов (сумма платежа (перерасчеты, недоимка и задолженность по соответствующему платежу, в том числе по отмененному)</t>
  </si>
  <si>
    <t>10600000000000000</t>
  </si>
  <si>
    <t>НАЛОГИ НА ИМУЩЕСТВО</t>
  </si>
  <si>
    <t>10601000000000110</t>
  </si>
  <si>
    <t>Налог на имущество физических лиц</t>
  </si>
  <si>
    <t>10601020140000110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</si>
  <si>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</si>
  <si>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10601020141000110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</si>
  <si>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</si>
  <si>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10606000000000110</t>
  </si>
  <si>
    <t>Земельный налог</t>
  </si>
  <si>
    <t>10606030000000110</t>
  </si>
  <si>
    <t>Земельный налог с организаций</t>
  </si>
  <si>
    <t>10606032140000110</t>
  </si>
  <si>
    <t>Земельный налог с организаций, обладающих земельным участком, расположенным в границах муниципальных округов</t>
  </si>
  <si>
    <t>10606032141000110</t>
  </si>
  <si>
    <t>Земельный налог с организаций, обладающих земельным участком,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</si>
  <si>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10606040000000110</t>
  </si>
  <si>
    <t>Земельный налог с физических лиц</t>
  </si>
  <si>
    <t>10606042140000110</t>
  </si>
  <si>
    <t>Земельный налог с физических лиц, обладающих земельным участком, расположенным в границах муниципальных округов</t>
  </si>
  <si>
    <t>10606042141000110</t>
  </si>
  <si>
    <t>Земельный налог с физических лиц, обладающих земельным участком,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</si>
  <si>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</si>
  <si>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</si>
  <si>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</si>
  <si>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</si>
  <si>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</si>
  <si>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</si>
  <si>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</si>
  <si>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</si>
  <si>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</si>
  <si>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</si>
  <si>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408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</si>
  <si>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</si>
  <si>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</si>
  <si>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</si>
  <si>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</si>
  <si>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10804020011000110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</si>
  <si>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</si>
  <si>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</si>
  <si>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</si>
  <si>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</si>
  <si>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</si>
  <si>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</si>
  <si>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</si>
  <si>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11105012141000120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</si>
  <si>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</si>
  <si>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</si>
  <si>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</si>
  <si>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11105024141000120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</si>
  <si>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</si>
  <si>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</si>
  <si>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округов (за исключением земельных участков)</t>
  </si>
  <si>
    <t>11105074141000120</t>
  </si>
  <si>
    <t>11105400000000120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</si>
  <si>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</si>
  <si>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11105410000000120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</si>
  <si>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</si>
  <si>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11105410140000120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</si>
  <si>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муниципальных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</si>
  <si>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</si>
  <si>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</si>
  <si>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</si>
  <si>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</si>
  <si>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11109044140000120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</si>
  <si>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</si>
  <si>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048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</si>
  <si>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</si>
  <si>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</si>
  <si>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</si>
  <si>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</si>
  <si>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</si>
  <si>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</si>
  <si>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</si>
  <si>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</si>
  <si>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</si>
  <si>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</si>
  <si>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</si>
  <si>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</si>
  <si>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</si>
  <si>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</si>
  <si>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</si>
  <si>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</si>
  <si>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</si>
  <si>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</si>
  <si>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</si>
  <si>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</si>
  <si>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</si>
  <si>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</si>
  <si>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</si>
  <si>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</si>
  <si>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11301994140000130</t>
  </si>
  <si>
    <t>Прочие доходы от оказания платных услуг (работ) получателями средств бюджетов муниципальных округов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</si>
  <si>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</si>
  <si>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</si>
  <si>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</si>
  <si>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</si>
  <si>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11302994140000130</t>
  </si>
  <si>
    <t>Прочие доходы от компенсации затрат бюджетов муниципальных округов</t>
  </si>
  <si>
    <t>078</t>
  </si>
  <si>
    <t>11400000000000000</t>
  </si>
  <si>
    <t>ДОХОДЫ ОТ ПРОДАЖИ МАТЕРИАЛЬНЫХ И НЕМАТЕРИАЛЬНЫХ АКТИВОВ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</si>
  <si>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</si>
  <si>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</si>
  <si>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</si>
  <si>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</si>
  <si>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11406012140000430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</si>
  <si>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</si>
  <si>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</si>
  <si>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</si>
  <si>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11406024140000430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</si>
  <si>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</si>
  <si>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11413000000000000</t>
  </si>
  <si>
    <t>Доходы от приватизации имущества, находящегося в государственной и муниципальной собственности</t>
  </si>
  <si>
    <t>11413040140000410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</si>
  <si>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</si>
  <si>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</si>
  <si>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</si>
  <si>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</si>
  <si>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</si>
  <si>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006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</si>
  <si>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</si>
  <si>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</si>
  <si>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</si>
  <si>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</si>
  <si>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</si>
  <si>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</si>
  <si>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</si>
  <si>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</si>
  <si>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</si>
  <si>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</si>
  <si>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439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</si>
  <si>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</si>
  <si>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</si>
  <si>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</si>
  <si>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</si>
  <si>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</si>
  <si>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</si>
  <si>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</si>
  <si>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</si>
  <si>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11607010140000140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</si>
  <si>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</si>
  <si>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</si>
  <si>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</si>
  <si>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11607090140000140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</si>
  <si>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</si>
  <si>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188</t>
  </si>
  <si>
    <t>11610000000000140</t>
  </si>
  <si>
    <t>Платежи в целях возмещения причиненного ущерба (убытков)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</si>
  <si>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</si>
  <si>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</si>
  <si>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</si>
  <si>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</si>
  <si>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11610123010141140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</si>
  <si>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</si>
  <si>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11611000010000140</t>
  </si>
  <si>
    <t>Платежи, уплачиваемые в целях возмещения вреда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</si>
  <si>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</si>
  <si>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</si>
  <si>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031</t>
  </si>
  <si>
    <t>032</t>
  </si>
  <si>
    <t>094</t>
  </si>
  <si>
    <t>11700000000000000</t>
  </si>
  <si>
    <t>ПРОЧИЕ НЕНАЛОГОВЫЕ ДОХОДЫ</t>
  </si>
  <si>
    <t>11715000000000150</t>
  </si>
  <si>
    <t>Инициативные платежи</t>
  </si>
  <si>
    <t>11715020140000150</t>
  </si>
  <si>
    <t>Инициативные платежи, зачисляемые в бюджеты муниципальных округов</t>
  </si>
  <si>
    <t>11715020141010150</t>
  </si>
  <si>
    <t>Инициативные платежи, зачисляемые в бюджеты муниципальных округов (от юридических лиц и (или) индивидуальных предпринимателей в рамках проекта "Планета детства моего")</t>
  </si>
  <si>
    <t>11715020141011150</t>
  </si>
  <si>
    <t>Инициативные платежи, зачисляемые в бюджеты муниципальных округов (от юридических лиц и (или) индивидуальных предпринимателей на благоустройство территории сельского клуба и детской площадки в с. Ивановка)</t>
  </si>
  <si>
    <t>11715020141012150</t>
  </si>
  <si>
    <t>Инициативные платежи, зачисляемые в бюджеты муниципальных округов (от юридических лиц и (или) индивидуальных предпринимателей на обустройство комплексной игровой площадки в д.Белоозерка)</t>
  </si>
  <si>
    <t>11715020141013150</t>
  </si>
  <si>
    <t>Инициативные платежи, зачисляемые в бюджеты муниципальных округов (от юридических лиц и (или) индивидуальных предпринимателей на текущий ремонт сельского клуба в с. Большое Озеро)</t>
  </si>
  <si>
    <t>11715020141014150</t>
  </si>
  <si>
    <t>Инициативные платежи, зачисляемые в бюджеты муниципальных округов (от юридических лиц и (или) индивидуальных предпринимателей на приобретение трактора и навесного оборудования)</t>
  </si>
  <si>
    <t>11715020141015150</t>
  </si>
  <si>
    <t>Инициативные платежи, зачисляемые в бюджеты муниципальных округов (от юридических лиц и (или) индивидуальных предпринимателей на обустройство детской игровой площадки "Дворик детства")</t>
  </si>
  <si>
    <t>11715020141016150</t>
  </si>
  <si>
    <t>Инициативные платежи, зачисляемые в бюджеты муниципальных округов (от юридических лиц и (или) индивидуальных предпринимателей в рамках проекта зимний городок в д. Можары)</t>
  </si>
  <si>
    <t>11715020142010150</t>
  </si>
  <si>
    <t>Инициативные платежи, зачисляемые в бюджеты муниципальных округов (от физических лиц в рамках проекта "Планета детства моего")</t>
  </si>
  <si>
    <t>11715020142011150</t>
  </si>
  <si>
    <t>Инициативные платежи, зачисляемые в бюджеты муниципальных округов (от физических лиц благоустройство территории сельского клуба и детской площадки в с. Ивановка)</t>
  </si>
  <si>
    <t>11715020142012150</t>
  </si>
  <si>
    <t>Инициативные платежи, зачисляемые в бюджеты муниципальных округов (от физических лиц на обустройство комплексной игровой площадки в д.Белоозерка)</t>
  </si>
  <si>
    <t>11715020142013150</t>
  </si>
  <si>
    <t>Инициативные платежи, зачисляемые в бюджеты муниципальных округов (от физических лиц на текущий ремонт сельского клуба в с. Большое Озеро)</t>
  </si>
  <si>
    <t>11715020142014150</t>
  </si>
  <si>
    <t>Инициативные платежи, зачисляемые в бюджеты муниципальных округов (от физических лиц на приобретение трактора и навесного оборудования)</t>
  </si>
  <si>
    <t>11715020142015150</t>
  </si>
  <si>
    <t>Инициативные платежи, зачисляемые в бюджеты муниципальных округов (от физических лиц на обустройство детской игровой площадки "Дворик детства")</t>
  </si>
  <si>
    <t>11715020142016150</t>
  </si>
  <si>
    <t>Инициативные платежи, зачисляемые в бюджеты муниципальных округов (от физических лиц в рамках проекта зимний городок в д. Можары)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</si>
  <si>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</si>
  <si>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</si>
  <si>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</si>
  <si>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</si>
  <si>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</si>
  <si>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</si>
  <si>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20215001000000150</t>
  </si>
  <si>
    <t>Дотации на выравнивание бюджетной обеспеченности</t>
  </si>
  <si>
    <t>20215001140000150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</si>
  <si>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</si>
  <si>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20219999000000150</t>
  </si>
  <si>
    <t>Прочие дотации</t>
  </si>
  <si>
    <t>20219999140000150</t>
  </si>
  <si>
    <t>Прочие дотации бюджетам муниципальных округов</t>
  </si>
  <si>
    <t>20219999142724150</t>
  </si>
  <si>
    <t>Дотации бюджетам муниципальных округов (на частичную компенсацию расходов на повышение размеров оплаты труда работникам бюджетной сферы)</t>
  </si>
  <si>
    <t>20220000000000150</t>
  </si>
  <si>
    <t>Субсидии бюджетам бюджетной системы Российской Федерации (межбюджетные субсидии)</t>
  </si>
  <si>
    <t>20225172000000150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</si>
  <si>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</si>
  <si>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20225172140000150</t>
  </si>
  <si>
    <t>Субсидии бюджетам муниципальных округов (на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</si>
  <si>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</si>
  <si>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</si>
  <si>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20225304140000150</t>
  </si>
  <si>
    <t>Субсидии бюджетам муниципальных округов (на софинансирование организации и обеспечения обучающихся с ограниченными возможностями здоровья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напитка)</t>
  </si>
  <si>
    <t>062</t>
  </si>
  <si>
    <t>20225519000000150</t>
  </si>
  <si>
    <t>Субсидии бюджетам на поддержку отрасли культуры</t>
  </si>
  <si>
    <t>20225519140000150</t>
  </si>
  <si>
    <t>Субсидии бюджетам муниципальных округов (на государственную поддержку отрасли культуры (модернизация библиотек в части комплектования книжных фондов))</t>
  </si>
  <si>
    <t>20225599140000150</t>
  </si>
  <si>
    <t>Субсидии бюджетам муниципальных округов (на реализацию мероприятий, связанных с подготовкой проектов межевания земельных участков, проведением кадастровых работ в отношении земельных участков)</t>
  </si>
  <si>
    <t>20229999000000150</t>
  </si>
  <si>
    <t>Прочие субсидии</t>
  </si>
  <si>
    <t>20229999140000150</t>
  </si>
  <si>
    <t>Прочие субсидии бюджетам муниципальных округов</t>
  </si>
  <si>
    <t>20229999141521150</t>
  </si>
  <si>
    <t>Прочие субсидии бюджетам муниципальных округов (на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</si>
  <si>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066</t>
  </si>
  <si>
    <t>20229999142650150</t>
  </si>
  <si>
    <t>Прочие субсидии бюджетам муниципальных округов (на выполнение требований федеральных стандартов спортивной подготовки)</t>
  </si>
  <si>
    <t>20229999147395150</t>
  </si>
  <si>
    <t>Прочие субсидии бюджетам муниципальных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</si>
  <si>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20229999147397150</t>
  </si>
  <si>
    <t>Прочие субсидии бюджетам муниципальных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</si>
  <si>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20229999147413150</t>
  </si>
  <si>
    <t>Прочие субсидии бюджетам муниципальных округов (на частичное финансирование (возмещение) расходов на содержание единых дежурно-диспетчерских служб)</t>
  </si>
  <si>
    <t>20229999147437150</t>
  </si>
  <si>
    <t>Прочие субсидии бюджетам муниципальных округов (на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</si>
  <si>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20229999147454150</t>
  </si>
  <si>
    <t>Прочие субсидии бюджетам муниципальных округов (на развитие системы патриотического воспитания в рамках деятельности муниципальных молодежных центров)</t>
  </si>
  <si>
    <t>20229999147456150</t>
  </si>
  <si>
    <t>Прочие субсидии бюджетам муниципальных округов (на поддержку деятельности муниципальных молодежных центров)</t>
  </si>
  <si>
    <t>20229999147470150</t>
  </si>
  <si>
    <t>Прочие субсидии бюджетам муниципальных округов (на создание условий для предоставления горячего питания обучающимся общеобразовательных организаций)</t>
  </si>
  <si>
    <t>20229999147472150</t>
  </si>
  <si>
    <t>Прочие субсидии бюджетам муниципальных округов (на обеспечение развития и укрепления материально-технической базы домов культуры в населенных пунктах с числом жителей до 50 тысяч человек)</t>
  </si>
  <si>
    <t>20229999147488150</t>
  </si>
  <si>
    <t>Прочие субсидии бюджетам муниципальных округов (на комплектование книжных фондов библиотек)</t>
  </si>
  <si>
    <t>20229999147509150</t>
  </si>
  <si>
    <t>Прочие субсидии бюджетам муниципальных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</si>
  <si>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20229999147563150</t>
  </si>
  <si>
    <t>Прочие субсидии бюджетам муниципальных округов (на приведение зданий и сооружений общеобразовательных организаций в соответствие с требованиями законодательства)</t>
  </si>
  <si>
    <t>20229999147568150</t>
  </si>
  <si>
    <t>Прочие субсидии бюджетам муниципальных округов (на увеличение охвата детей, обучающихся по дополнительным общеразвивающим программам)</t>
  </si>
  <si>
    <t>20229999147571150</t>
  </si>
  <si>
    <t>Прочие субсидии бюджетам муниципальных округов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</si>
  <si>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20229999147572150</t>
  </si>
  <si>
    <t>Прочие субсидии бюджетам муниципальных округов (на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водоотведения)</t>
  </si>
  <si>
    <t>20229999147579150</t>
  </si>
  <si>
    <t>Прочие субсидии бюджетам муниципальных округов (на реализацию муниципальных программ (подпрограмм) поддержки социально ориентированных некоммерческих организаций)</t>
  </si>
  <si>
    <t>20229999147582150</t>
  </si>
  <si>
    <t>Прочие субсидии бюджетам муниципальных округов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</si>
  <si>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20229999147583150</t>
  </si>
  <si>
    <t>Прочие субсидии бюджетам муниципальных округов (на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организациях)</t>
  </si>
  <si>
    <t>20229999147607150</t>
  </si>
  <si>
    <t>Прочие субсидии бюджетам муниципальных округов (на реализацию муниципальных программ развития субъектов малого и среднего предпринимательства)</t>
  </si>
  <si>
    <t>20229999147645150</t>
  </si>
  <si>
    <t>Прочие субсидии бюджетам муниципальных округов (на создание условий для обеспечения услугами связи малочисленных и труднодоступных населенных пунктов Красноярского края)</t>
  </si>
  <si>
    <t>20229999147668150</t>
  </si>
  <si>
    <t>Прочие субсидии бюджетам муниципальных округов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предпринимательства)</t>
  </si>
  <si>
    <t>20229999147675150</t>
  </si>
  <si>
    <t>Прочие субсидии бюджетам муниципальных округов (на приобретение извещателей дымовых автономных отдельным категориям граждан в целях оснащения ими жилых помещений)</t>
  </si>
  <si>
    <t>20229999147742150</t>
  </si>
  <si>
    <t>Прочие субсидии бюджетам муниципальных округов (на реализацию комплексных проектов по благоустройству территорий)</t>
  </si>
  <si>
    <t>20229999147840150</t>
  </si>
  <si>
    <t>Прочие субсидии бюджетам муниципальных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</si>
  <si>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</si>
  <si>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</si>
  <si>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</si>
  <si>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</si>
  <si>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20230024140000150</t>
  </si>
  <si>
    <t>Субвенции бюджетам муниципальных округов на выполнение передаваемых полномочий субъектов Российской Федерации</t>
  </si>
  <si>
    <t>20230024140289150</t>
  </si>
  <si>
    <t>Субвенции бюджетам муниципальных округов (на организацию и осуществление деятельности по опеке и попечительству в отношении совершеннолетних граждан, а также в сфере патронажа)</t>
  </si>
  <si>
    <t>20230024147408150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</si>
  <si>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</si>
  <si>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20230024147409150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</si>
  <si>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</si>
  <si>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20230024147429150</t>
  </si>
  <si>
    <t>Субвенции бюджетам муниципальных округов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выполнением)</t>
  </si>
  <si>
    <t>20230024147514150</t>
  </si>
  <si>
    <t>Субвенции бюджетам муниципальных округов (на выполнение государственных полномочий по созданию и обеспечению деятельности административных комиссий)</t>
  </si>
  <si>
    <t>20230024147517150</t>
  </si>
  <si>
    <t>Субвенции бюджетам муниципальных округов (на выполнение отдельных государственных полномочий по решению вопросов поддержки сельскохозяйственного производства)</t>
  </si>
  <si>
    <t>20230024147518150</t>
  </si>
  <si>
    <t>Субвенции бюджетам муниципальных округов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владельцев)</t>
  </si>
  <si>
    <t>20230024147519150</t>
  </si>
  <si>
    <t>Субвенции бюджетам муниципальных округов (на осуществление государственных полномочий в области архивного дела, переданных органам местного самоуправления Красноярского края)</t>
  </si>
  <si>
    <t>20230024147552150</t>
  </si>
  <si>
    <t>Субвенции бюджетам муниципальных округов (на осуществление государственных полномочий по организации и осуществлению деятельности по опеке и попечительству)</t>
  </si>
  <si>
    <t>20230024147554150</t>
  </si>
  <si>
    <t>Субвенции бюджетам муниципальных округов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</si>
  <si>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20230024147564150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</si>
  <si>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</si>
  <si>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20230024147566150</t>
  </si>
  <si>
    <t>Субвенции бюджетам муниципальных округов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программам)</t>
  </si>
  <si>
    <t>20230024147570150</t>
  </si>
  <si>
    <t>Субвенции бюджетам муниципальных округов (на реализацию отдельных мер по обеспечению ограничения платы граждан за коммунальные услуги)</t>
  </si>
  <si>
    <t>20230024147587150</t>
  </si>
  <si>
    <t>Субвенции бюджетам муниципальных округов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лет)</t>
  </si>
  <si>
    <t>20230024147588150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</si>
  <si>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</si>
  <si>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20230024147604150</t>
  </si>
  <si>
    <t>Субвенции бюджетам муниципальных округов (на осуществление государственных полномочий по созданию и обеспечению деятельности комиссий по делам несовершеннолетних и защите их прав)</t>
  </si>
  <si>
    <t>20230024147647150</t>
  </si>
  <si>
    <t>Субвенции бюджетам муниципальных округов (для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населенные пункты, расположенные в границах муниципального района, муниципального округа, с их административными центрами, находящимися на территориях соответствующих городских округов)</t>
  </si>
  <si>
    <t>20230024147649150</t>
  </si>
  <si>
    <t>Субвенции бюджетам муниципальных округов (на осуществление государственных полномочий по организации и обеспечению отдыха и оздоровления детей)</t>
  </si>
  <si>
    <t>20230024147685150</t>
  </si>
  <si>
    <t>Субвенции бюджетам муниципальных округов (на осуществление отдельных государственных полномочий в области охраны труда по государственному управлению охраной труда)</t>
  </si>
  <si>
    <t>20230024147846150</t>
  </si>
  <si>
    <t>Субвенции бюджетам муниципальных округов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</si>
  <si>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</si>
  <si>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</si>
  <si>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20230029140000150</t>
  </si>
  <si>
    <t>Субвенции бюджетам муниципальных округов (на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образования)</t>
  </si>
  <si>
    <t>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</si>
  <si>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</si>
  <si>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20235118140000150</t>
  </si>
  <si>
    <t>Субвенции бюджетам муниципальных округов (на осуществление первичного воинского учета органами местного самоуправления поселений, муниципальных и городских округов)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</si>
  <si>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</si>
  <si>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</si>
  <si>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20235120140000150</t>
  </si>
  <si>
    <t>Субвенции бюджетам муниципальных округов (на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Федерации)</t>
  </si>
  <si>
    <t>20240000000000150</t>
  </si>
  <si>
    <t>Иные межбюджетные трансферты</t>
  </si>
  <si>
    <t>20245050140000150</t>
  </si>
  <si>
    <t>Межбюджетные трансферты, передаваемые бюджетам муниципальных округов (на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организаций)</t>
  </si>
  <si>
    <t>20245179140000150</t>
  </si>
  <si>
    <t>Межбюджетные трансферты, передаваемые бюджетам муниципальных округов (на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организациях)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</si>
  <si>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</si>
  <si>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</si>
  <si>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20245303140000150</t>
  </si>
  <si>
    <t>Межбюджетные трансферты, передаваемые бюджетам муниципальных округов (на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образования)</t>
  </si>
  <si>
    <t>20249999000000150</t>
  </si>
  <si>
    <t>Прочие межбюджетные трансферты, передаваемые бюджетам</t>
  </si>
  <si>
    <t>20249999140000150</t>
  </si>
  <si>
    <t>Прочие межбюджетные трансферты, передаваемые бюджетам муниципальных округов за содействие развитию налогового потенциала</t>
  </si>
  <si>
    <t>20249999140853150</t>
  </si>
  <si>
    <t>Прочие межбюджетные трансферты, передаваемые бюджетам муниципальных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операции)</t>
  </si>
  <si>
    <t>20249999147412150</t>
  </si>
  <si>
    <t>Прочие межбюджетные трансферты, передаваемые бюджетам муниципальных округов (на обеспечение первичных мер пожарной безопасности)</t>
  </si>
  <si>
    <t>20249999147418150</t>
  </si>
  <si>
    <t>Прочие межбюджетные трансферты, передаваемые бюджетам муниципальных округов (на поддержку физкультурно-спортивных клубов по месту жительства)</t>
  </si>
  <si>
    <t>20249999147463150</t>
  </si>
  <si>
    <t>Прочие межбюджетные трансферты, передаваемые бюджетам муниципальных округов (на обустройство мест (площадок) накопления отходов потребления и (или) приобретение контейнерного оборудования)</t>
  </si>
  <si>
    <t>20249999147484150</t>
  </si>
  <si>
    <t>Прочие межбюджетные трансферты, передаваемые бюджетам муниципальных округов (на создание (реконструкцию) и капитальный ремонт культурно-досуговых учреждений в сельской местности)</t>
  </si>
  <si>
    <t>20249999147555150</t>
  </si>
  <si>
    <t>Прочие межбюджетные трансферты, передаваемые бюджетам муниципальных округов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</si>
  <si>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20249999147641150</t>
  </si>
  <si>
    <t>Прочие межбюджетные трансферты, передаваемые бюджетам муниципальных округов (на осуществление расходов, направленных на реализацию мероприятий по поддержке местных инициатив)</t>
  </si>
  <si>
    <t>20249999147745150</t>
  </si>
  <si>
    <t>Прочие межбюджетные трансферты, передаваемые бюджетам муниципальных округов (за содействие развитию налогового потенциала)</t>
  </si>
  <si>
    <t>20249999147749150</t>
  </si>
  <si>
    <t>Прочие межбюджетные трансферты, передаваемые бюджетам муниципальных округов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</si>
  <si>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20249999147848150</t>
  </si>
  <si>
    <t>Прочие межбюджетные трансферты, передаваемые бюджетам муниципальных округов (на устройство спортивных сооружений в сельской местности)</t>
  </si>
  <si>
    <t>20249999141032150</t>
  </si>
  <si>
    <t>Прочие межбюджетные трансферты, передаваемые бюджетам муниципальных округов (на финансовое обеспечение расходов на увеличение размеров оплаты труда отдельным категориям работников бюджетной сферы Красноярского края по министерству финансов Красноярского края)</t>
  </si>
  <si>
    <t>20300000000000000</t>
  </si>
  <si>
    <t>БЕЗВОЗМЕЗДНЫЕ ПОСТУПЛЕНИЯ ОТ ГОСУДАРСТВЕННЫХ (МУНИЦИПАЛЬНЫХ) ОРГАНИЗАЦИЙ</t>
  </si>
  <si>
    <t>20304000140000150</t>
  </si>
  <si>
    <t>Безвозмездные поступления от государственных (муниципальных) организаций в бюджеты муниципальных округов</t>
  </si>
  <si>
    <t>20304099140000150</t>
  </si>
  <si>
    <t>Прочие безвозмездные поступления от государственных (муниципальных) организаций в бюджеты муниципальных округов</t>
  </si>
  <si>
    <t>20304099140040150</t>
  </si>
  <si>
    <t>Прочие безвозмездные поступления от государственных (муниципальных) организаций в бюджеты муниципальных округов (на реализацию мероприятий по сохранению исторического наследия села Ораки)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</si>
  <si>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</si>
  <si>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</si>
  <si>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21900000140000150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</si>
  <si>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</si>
  <si>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21960010140000150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</si>
  <si>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</si>
  <si>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Итого</t>
  </si>
  <si>
    <t>рублей</t>
  </si>
  <si>
    <t>Приложение 1</t>
  </si>
  <si>
    <t>Доходы бюджета округа по кодам классификации доходов бюджета за 2024 год</t>
  </si>
  <si>
    <t>Утвержденные бюджетные назначения на 2024 год</t>
  </si>
  <si>
    <t>Уточненные бюджетные назначения на 2024 год</t>
  </si>
  <si>
    <t>Зачислено</t>
  </si>
  <si>
    <t>Процент исполнения</t>
  </si>
  <si>
    <t>Прочие межбюджетные трансферты, передаваемые бюджетам муниципальных округов (на цели поощрения муниципальных управленческих команд за достижение Красноярским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 за счет средств, предоставленных из федерального бюджета, по министерству экономики и регионального развития Красноярского края)</t>
  </si>
  <si>
    <t>20249999147687150</t>
  </si>
  <si>
    <t>10102030013000110</t>
  </si>
  <si>
    <t>10501011013000110</t>
  </si>
  <si>
    <t>10501021013000110</t>
  </si>
  <si>
    <t>10502010023000110</t>
  </si>
  <si>
    <t>11105012142100120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</si>
  <si>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 (сумма платежа (перерасчеты, недоимка и задолженность по соответствующему платежу)(пени по соответствующему платежу)</t>
  </si>
  <si>
    <t>11105024142100120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</si>
  <si>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 (сумма платежа (перерасчеты, недоимка и задолженность по соответствующему платежу)(пени по соответствующему платежу)</t>
  </si>
  <si>
    <t>11105074142100120</t>
  </si>
  <si>
    <t>Доходы от сдачи в аренду имущества, составляющего казну муниципальных округов (за исключением земельных участков) (сумма платежа (перерасчеты, недоимка и задолженность по соответствующему платежу)(пени по соответствующему платежу)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</si>
  <si>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</si>
  <si>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11601153010000140</t>
  </si>
  <si>
    <t>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</si>
  <si>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</si>
  <si>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</si>
  <si>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</si>
  <si>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</si>
  <si>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</si>
  <si>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</si>
  <si>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к решению Шарыповского окружного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</si>
</sst>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5" x14ac:knownFonts="1">
    <font>
      <sz val="10"/>
      <name val="Arial"/>
    </font>
    <font>
      <sz val="8.5"/>
      <name val="MS Sans Serif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MS Sans Serif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47">
    <xf numFmtId="0" fontId="0" fillId="0" borderId="0" xfId="0"/>
    <xf numFmtId="0" fontId="1" fillId="0" borderId="0" xfId="0" applyFont="1" applyBorder="1" applyAlignment="1" applyProtection="1"/>
    <xf numFmtId="0" fontId="3" fillId="0" borderId="0" xfId="1" applyFont="1"/>
    <xf numFmtId="0" fontId="3" fillId="0" borderId="0" xfId="1" applyFont="1" applyAlignment="1">
      <alignment wrapText="1"/>
    </xf>
    <xf numFmtId="0" fontId="3" fillId="0" borderId="0" xfId="1" applyFont="1" applyBorder="1" applyAlignment="1" applyProtection="1"/>
    <xf numFmtId="0" fontId="0" fillId="0" borderId="0" xfId="0" applyAlignment="1">
      <alignment wrapText="1"/>
    </xf>
    <xf numFmtId="0" fontId="3" fillId="0" borderId="0" xfId="1" applyFont="1" applyBorder="1" applyAlignment="1" applyProtection="1">
      <alignment wrapText="1"/>
    </xf>
    <xf numFmtId="2" fontId="0" fillId="0" borderId="0" xfId="0" applyNumberFormat="1"/>
    <xf numFmtId="0" fontId="0" fillId="2" borderId="0" xfId="0" applyFill="1"/>
    <xf numFmtId="49" fontId="3" fillId="0" borderId="0" xfId="1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/>
    <xf numFmtId="49" fontId="3" fillId="2" borderId="1" xfId="1" applyNumberFormat="1" applyFont="1" applyFill="1" applyBorder="1" applyAlignment="1" applyProtection="1">
      <alignment horizontal="center" vertical="center" wrapText="1"/>
    </xf>
    <xf numFmtId="2" fontId="2" fillId="0" borderId="0" xfId="0" applyNumberFormat="1" applyFont="1"/>
    <xf numFmtId="49" fontId="3" fillId="2" borderId="7" xfId="1" applyNumberFormat="1" applyFont="1" applyFill="1" applyBorder="1" applyAlignment="1" applyProtection="1">
      <alignment horizontal="center" vertical="center" wrapText="1"/>
    </xf>
    <xf numFmtId="2" fontId="3" fillId="2" borderId="1" xfId="1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4" fontId="3" fillId="2" borderId="5" xfId="0" applyNumberFormat="1" applyFont="1" applyFill="1" applyBorder="1" applyAlignment="1" applyProtection="1">
      <alignment horizontal="right" vertical="center" wrapText="1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4" fontId="3" fillId="2" borderId="6" xfId="0" applyNumberFormat="1" applyFont="1" applyFill="1" applyBorder="1" applyAlignment="1" applyProtection="1">
      <alignment horizontal="right" vertical="center" wrapText="1"/>
    </xf>
    <xf numFmtId="4" fontId="3" fillId="2" borderId="9" xfId="0" applyNumberFormat="1" applyFont="1" applyFill="1" applyBorder="1" applyAlignment="1" applyProtection="1">
      <alignment horizontal="right" vertical="center" wrapText="1"/>
    </xf>
    <xf numFmtId="4" fontId="3" fillId="2" borderId="10" xfId="0" applyNumberFormat="1" applyFont="1" applyFill="1" applyBorder="1" applyAlignment="1" applyProtection="1">
      <alignment horizontal="right" vertical="center" wrapText="1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right" vertical="center" wrapText="1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4" fontId="3" fillId="2" borderId="11" xfId="0" applyNumberFormat="1" applyFont="1" applyFill="1" applyBorder="1" applyAlignment="1" applyProtection="1">
      <alignment horizontal="right" vertical="center" wrapText="1"/>
    </xf>
    <xf numFmtId="49" fontId="3" fillId="2" borderId="2" xfId="0" applyNumberFormat="1" applyFont="1" applyFill="1" applyBorder="1" applyAlignment="1" applyProtection="1">
      <alignment horizontal="center"/>
    </xf>
    <xf numFmtId="49" fontId="3" fillId="2" borderId="3" xfId="0" applyNumberFormat="1" applyFont="1" applyFill="1" applyBorder="1" applyAlignment="1" applyProtection="1">
      <alignment horizontal="center"/>
    </xf>
    <xf numFmtId="4" fontId="3" fillId="2" borderId="5" xfId="0" applyNumberFormat="1" applyFont="1" applyFill="1" applyBorder="1" applyAlignment="1" applyProtection="1">
      <alignment horizontal="right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164" fontId="3" fillId="2" borderId="3" xfId="0" applyNumberFormat="1" applyFont="1" applyFill="1" applyBorder="1" applyAlignment="1" applyProtection="1">
      <alignment horizontal="left" vertical="center" wrapText="1"/>
    </xf>
    <xf numFmtId="164" fontId="3" fillId="2" borderId="4" xfId="0" applyNumberFormat="1" applyFont="1" applyFill="1" applyBorder="1" applyAlignment="1" applyProtection="1">
      <alignment horizontal="left" vertical="center" wrapText="1"/>
    </xf>
    <xf numFmtId="49" fontId="3" fillId="2" borderId="4" xfId="0" applyNumberFormat="1" applyFont="1" applyFill="1" applyBorder="1" applyAlignment="1" applyProtection="1">
      <alignment horizontal="left" vertical="center" wrapText="1"/>
    </xf>
    <xf numFmtId="164" fontId="3" fillId="2" borderId="9" xfId="0" applyNumberFormat="1" applyFont="1" applyFill="1" applyBorder="1" applyAlignment="1" applyProtection="1">
      <alignment horizontal="left" vertical="center" wrapText="1"/>
    </xf>
    <xf numFmtId="164" fontId="3" fillId="2" borderId="5" xfId="0" applyNumberFormat="1" applyFont="1" applyFill="1" applyBorder="1" applyAlignment="1" applyProtection="1">
      <alignment horizontal="left" vertical="center" wrapText="1"/>
    </xf>
    <xf numFmtId="49" fontId="3" fillId="2" borderId="12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 wrapText="1"/>
    </xf>
    <xf numFmtId="2" fontId="3" fillId="2" borderId="1" xfId="0" applyNumberFormat="1" applyFont="1" applyFill="1" applyBorder="1" applyAlignment="1">
      <alignment horizontal="center" vertical="center"/>
    </xf>
    <xf numFmtId="49" fontId="3" fillId="2" borderId="0" xfId="1" applyNumberFormat="1" applyFont="1" applyFill="1" applyBorder="1" applyAlignment="1" applyProtection="1">
      <alignment horizontal="center" vertical="center" wrapText="1"/>
    </xf>
    <xf numFmtId="0" fontId="3" fillId="0" borderId="0" xfId="1" applyFont="1" applyBorder="1" applyAlignment="1" applyProtection="1">
      <alignment horizontal="left" wrapText="1"/>
    </xf>
    <xf numFmtId="49" fontId="3" fillId="0" borderId="0" xfId="1" applyNumberFormat="1" applyFont="1" applyBorder="1" applyAlignment="1" applyProtection="1">
      <alignment horizontal="center" vertical="center" wrapText="1"/>
    </xf>
    <xf numFmtId="0" fontId="3" fillId="0" borderId="0" xfId="1" applyFont="1" applyFill="1" applyAlignment="1">
      <alignment wrapText="1"/>
    </xf>
    <xf numFmtId="0" fontId="3" fillId="0" borderId="0" xfId="1" applyFont="1" applyFill="1" applyAlignment="1"/>
    <xf numFmtId="0" fontId="3" fillId="2" borderId="0" xfId="1" applyFont="1" applyFill="1" applyAlignment="1">
      <alignment wrapText="1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73"/>
  <sheetViews>
    <sheetView showGridLines="0" tabSelected="1" zoomScale="110" zoomScaleNormal="110" workbookViewId="0">
      <selection activeCell="D13" sqref="D13"/>
    </sheetView>
  </sheetViews>
  <sheetFormatPr defaultRowHeight="12.75" outlineLevelRow="7" x14ac:dyDescent="0.2"/>
  <cols>
    <col min="1" max="1" width="5.140625" customWidth="1"/>
    <col min="2" max="2" width="18" customWidth="1"/>
    <col min="3" max="3" width="52.42578125" style="5" customWidth="1"/>
    <col min="4" max="6" width="14.7109375" customWidth="1"/>
    <col min="7" max="7" width="13.28515625" style="7" customWidth="1"/>
  </cols>
  <sheetData>
    <row r="1" spans="1:7" x14ac:dyDescent="0.2">
      <c r="A1" s="40"/>
      <c r="B1" s="40"/>
      <c r="C1" s="40"/>
      <c r="D1" s="40"/>
      <c r="E1" s="1"/>
      <c r="F1" s="1"/>
    </row>
    <row r="2" spans="1:7" x14ac:dyDescent="0.2">
      <c r="A2" s="2"/>
      <c r="B2" s="2"/>
      <c r="C2" s="3"/>
      <c r="D2" s="43"/>
      <c r="E2" s="43"/>
      <c r="F2" s="45" t="s">
        <v>486</v>
      </c>
      <c r="G2" s="45"/>
    </row>
    <row r="3" spans="1:7" ht="34.5" customHeight="1" x14ac:dyDescent="0.2">
      <c r="A3" s="2"/>
      <c r="B3" s="2"/>
      <c r="C3" s="42"/>
      <c r="D3" s="42"/>
      <c r="E3" s="42"/>
      <c r="F3" s="46" t="s">
        <v>513</v>
      </c>
      <c r="G3" s="46"/>
    </row>
    <row r="4" spans="1:7" ht="15.75" customHeight="1" x14ac:dyDescent="0.2">
      <c r="A4" s="2"/>
      <c r="B4" s="2"/>
      <c r="C4" s="44"/>
      <c r="D4" s="44"/>
      <c r="E4" s="44"/>
      <c r="F4" s="44"/>
      <c r="G4" s="44"/>
    </row>
    <row r="5" spans="1:7" ht="15.75" customHeight="1" x14ac:dyDescent="0.2">
      <c r="A5" s="41" t="s">
        <v>487</v>
      </c>
      <c r="B5" s="41"/>
      <c r="C5" s="41"/>
      <c r="D5" s="41"/>
      <c r="E5" s="41"/>
      <c r="F5" s="41"/>
      <c r="G5" s="41"/>
    </row>
    <row r="6" spans="1:7" ht="15.75" customHeight="1" x14ac:dyDescent="0.2">
      <c r="A6" s="9"/>
      <c r="B6" s="9"/>
      <c r="C6" s="9"/>
      <c r="D6" s="9"/>
      <c r="E6" s="9"/>
      <c r="F6" s="9"/>
      <c r="G6" s="9"/>
    </row>
    <row r="7" spans="1:7" x14ac:dyDescent="0.2">
      <c r="A7" s="4"/>
      <c r="B7" s="4"/>
      <c r="C7" s="6"/>
      <c r="D7" s="4"/>
      <c r="E7" s="10"/>
      <c r="F7" s="39" t="s">
        <v>485</v>
      </c>
      <c r="G7" s="12"/>
    </row>
    <row r="8" spans="1:7" ht="63.75" x14ac:dyDescent="0.2">
      <c r="A8" s="11" t="s">
        <v>0</v>
      </c>
      <c r="B8" s="11" t="s">
        <v>1</v>
      </c>
      <c r="C8" s="11" t="s">
        <v>2</v>
      </c>
      <c r="D8" s="13" t="s">
        <v>488</v>
      </c>
      <c r="E8" s="11" t="s">
        <v>489</v>
      </c>
      <c r="F8" s="11" t="s">
        <v>490</v>
      </c>
      <c r="G8" s="14" t="s">
        <v>491</v>
      </c>
    </row>
    <row r="9" spans="1:7" x14ac:dyDescent="0.2">
      <c r="A9" s="15" t="s">
        <v>3</v>
      </c>
      <c r="B9" s="16" t="s">
        <v>4</v>
      </c>
      <c r="C9" s="29" t="s">
        <v>5</v>
      </c>
      <c r="D9" s="17">
        <v>761117680</v>
      </c>
      <c r="E9" s="17">
        <v>761117680</v>
      </c>
      <c r="F9" s="17">
        <v>770298435.38999999</v>
      </c>
      <c r="G9" s="38">
        <f>F9/E9*100</f>
        <v>101.20622022470953</v>
      </c>
    </row>
    <row r="10" spans="1:7" outlineLevel="1" x14ac:dyDescent="0.2">
      <c r="A10" s="15" t="s">
        <v>6</v>
      </c>
      <c r="B10" s="16" t="s">
        <v>7</v>
      </c>
      <c r="C10" s="29" t="s">
        <v>8</v>
      </c>
      <c r="D10" s="17">
        <v>633685800</v>
      </c>
      <c r="E10" s="17">
        <v>633685800</v>
      </c>
      <c r="F10" s="17">
        <v>642826017.05999994</v>
      </c>
      <c r="G10" s="38">
        <f t="shared" ref="G10:G68" si="0">F10/E10*100</f>
        <v>101.44238943968762</v>
      </c>
    </row>
    <row r="11" spans="1:7" outlineLevel="2" x14ac:dyDescent="0.2">
      <c r="A11" s="15" t="s">
        <v>6</v>
      </c>
      <c r="B11" s="16" t="s">
        <v>9</v>
      </c>
      <c r="C11" s="29" t="s">
        <v>10</v>
      </c>
      <c r="D11" s="17">
        <v>453954800</v>
      </c>
      <c r="E11" s="17">
        <v>453954800</v>
      </c>
      <c r="F11" s="17">
        <v>454860730.39999998</v>
      </c>
      <c r="G11" s="38">
        <f t="shared" si="0"/>
        <v>100.19956400945644</v>
      </c>
    </row>
    <row r="12" spans="1:7" ht="38.25" outlineLevel="3" x14ac:dyDescent="0.2">
      <c r="A12" s="15" t="s">
        <v>6</v>
      </c>
      <c r="B12" s="16" t="s">
        <v>11</v>
      </c>
      <c r="C12" s="29" t="s">
        <v>12</v>
      </c>
      <c r="D12" s="17">
        <v>453954800</v>
      </c>
      <c r="E12" s="17">
        <v>453954800</v>
      </c>
      <c r="F12" s="17">
        <v>454860730.39999998</v>
      </c>
      <c r="G12" s="38">
        <f t="shared" si="0"/>
        <v>100.19956400945644</v>
      </c>
    </row>
    <row r="13" spans="1:7" ht="140.25" outlineLevel="4" x14ac:dyDescent="0.2">
      <c r="A13" s="15" t="s">
        <v>6</v>
      </c>
      <c r="B13" s="16" t="s">
        <v>13</v>
      </c>
      <c r="C13" s="30" t="s">
        <v>14</v>
      </c>
      <c r="D13" s="17">
        <v>453954800</v>
      </c>
      <c r="E13" s="17">
        <v>453954800</v>
      </c>
      <c r="F13" s="17">
        <v>454860730.39999998</v>
      </c>
      <c r="G13" s="38">
        <f t="shared" si="0"/>
        <v>100.19956400945644</v>
      </c>
    </row>
    <row r="14" spans="1:7" ht="165.75" outlineLevel="5" collapsed="1" x14ac:dyDescent="0.2">
      <c r="A14" s="15" t="s">
        <v>6</v>
      </c>
      <c r="B14" s="16" t="s">
        <v>15</v>
      </c>
      <c r="C14" s="30" t="s">
        <v>16</v>
      </c>
      <c r="D14" s="17">
        <v>453954800</v>
      </c>
      <c r="E14" s="17">
        <v>453954800</v>
      </c>
      <c r="F14" s="17">
        <v>454860730.39999998</v>
      </c>
      <c r="G14" s="38">
        <f t="shared" si="0"/>
        <v>100.19956400945644</v>
      </c>
    </row>
    <row r="15" spans="1:7" ht="165.75" hidden="1" outlineLevel="7" x14ac:dyDescent="0.2">
      <c r="A15" s="18" t="s">
        <v>6</v>
      </c>
      <c r="B15" s="18" t="s">
        <v>15</v>
      </c>
      <c r="C15" s="31" t="s">
        <v>16</v>
      </c>
      <c r="D15" s="19">
        <v>453954800</v>
      </c>
      <c r="E15" s="19">
        <v>453954800</v>
      </c>
      <c r="F15" s="17">
        <v>454860730.39999998</v>
      </c>
      <c r="G15" s="38">
        <f t="shared" si="0"/>
        <v>100.19956400945644</v>
      </c>
    </row>
    <row r="16" spans="1:7" outlineLevel="2" x14ac:dyDescent="0.2">
      <c r="A16" s="15" t="s">
        <v>6</v>
      </c>
      <c r="B16" s="16" t="s">
        <v>17</v>
      </c>
      <c r="C16" s="29" t="s">
        <v>18</v>
      </c>
      <c r="D16" s="17">
        <v>179731000</v>
      </c>
      <c r="E16" s="17">
        <v>179731000</v>
      </c>
      <c r="F16" s="17">
        <v>187965286.66</v>
      </c>
      <c r="G16" s="38">
        <f t="shared" si="0"/>
        <v>104.58145042313234</v>
      </c>
    </row>
    <row r="17" spans="1:7" ht="63.75" outlineLevel="3" x14ac:dyDescent="0.2">
      <c r="A17" s="15" t="s">
        <v>6</v>
      </c>
      <c r="B17" s="16" t="s">
        <v>19</v>
      </c>
      <c r="C17" s="30" t="s">
        <v>20</v>
      </c>
      <c r="D17" s="17">
        <v>173252000</v>
      </c>
      <c r="E17" s="17">
        <v>173252000</v>
      </c>
      <c r="F17" s="17">
        <v>180715298.44</v>
      </c>
      <c r="G17" s="38">
        <f t="shared" si="0"/>
        <v>104.30777043843649</v>
      </c>
    </row>
    <row r="18" spans="1:7" ht="89.25" outlineLevel="4" x14ac:dyDescent="0.2">
      <c r="A18" s="15" t="s">
        <v>6</v>
      </c>
      <c r="B18" s="16" t="s">
        <v>21</v>
      </c>
      <c r="C18" s="30" t="s">
        <v>22</v>
      </c>
      <c r="D18" s="17">
        <v>173252000</v>
      </c>
      <c r="E18" s="17">
        <v>173252000</v>
      </c>
      <c r="F18" s="17">
        <v>180714972.84</v>
      </c>
      <c r="G18" s="38">
        <f t="shared" si="0"/>
        <v>104.30758250409808</v>
      </c>
    </row>
    <row r="19" spans="1:7" ht="105" customHeight="1" outlineLevel="7" x14ac:dyDescent="0.2">
      <c r="A19" s="18" t="s">
        <v>6</v>
      </c>
      <c r="B19" s="18" t="s">
        <v>506</v>
      </c>
      <c r="C19" s="31" t="s">
        <v>507</v>
      </c>
      <c r="D19" s="19">
        <v>0</v>
      </c>
      <c r="E19" s="19">
        <v>0</v>
      </c>
      <c r="F19" s="17">
        <v>325.60000000000002</v>
      </c>
      <c r="G19" s="38" t="e">
        <f t="shared" si="0"/>
        <v>#DIV/0!</v>
      </c>
    </row>
    <row r="20" spans="1:7" ht="102" outlineLevel="3" x14ac:dyDescent="0.2">
      <c r="A20" s="15" t="s">
        <v>6</v>
      </c>
      <c r="B20" s="16" t="s">
        <v>23</v>
      </c>
      <c r="C20" s="30" t="s">
        <v>24</v>
      </c>
      <c r="D20" s="17">
        <v>933000</v>
      </c>
      <c r="E20" s="17">
        <v>933000</v>
      </c>
      <c r="F20" s="17">
        <v>843464.58</v>
      </c>
      <c r="G20" s="38">
        <f t="shared" si="0"/>
        <v>90.403491961414787</v>
      </c>
    </row>
    <row r="21" spans="1:7" ht="127.5" outlineLevel="4" x14ac:dyDescent="0.2">
      <c r="A21" s="15" t="s">
        <v>6</v>
      </c>
      <c r="B21" s="16" t="s">
        <v>25</v>
      </c>
      <c r="C21" s="30" t="s">
        <v>26</v>
      </c>
      <c r="D21" s="17">
        <v>933000</v>
      </c>
      <c r="E21" s="17">
        <v>933000</v>
      </c>
      <c r="F21" s="17">
        <v>842864.58</v>
      </c>
      <c r="G21" s="38">
        <f t="shared" si="0"/>
        <v>90.33918327974277</v>
      </c>
    </row>
    <row r="22" spans="1:7" ht="129" customHeight="1" outlineLevel="7" x14ac:dyDescent="0.2">
      <c r="A22" s="15" t="s">
        <v>6</v>
      </c>
      <c r="B22" s="16" t="s">
        <v>25</v>
      </c>
      <c r="C22" s="30" t="s">
        <v>508</v>
      </c>
      <c r="D22" s="20">
        <v>0</v>
      </c>
      <c r="E22" s="20">
        <v>0</v>
      </c>
      <c r="F22" s="17">
        <v>600</v>
      </c>
      <c r="G22" s="38" t="e">
        <f t="shared" si="0"/>
        <v>#DIV/0!</v>
      </c>
    </row>
    <row r="23" spans="1:7" ht="38.25" outlineLevel="3" x14ac:dyDescent="0.2">
      <c r="A23" s="15" t="s">
        <v>6</v>
      </c>
      <c r="B23" s="16" t="s">
        <v>27</v>
      </c>
      <c r="C23" s="29" t="s">
        <v>28</v>
      </c>
      <c r="D23" s="17">
        <v>1709000</v>
      </c>
      <c r="E23" s="17">
        <v>1709000</v>
      </c>
      <c r="F23" s="17">
        <v>1630543.34</v>
      </c>
      <c r="G23" s="38">
        <f t="shared" si="0"/>
        <v>95.409206553540088</v>
      </c>
    </row>
    <row r="24" spans="1:7" ht="63.75" outlineLevel="4" x14ac:dyDescent="0.2">
      <c r="A24" s="15" t="s">
        <v>6</v>
      </c>
      <c r="B24" s="16" t="s">
        <v>29</v>
      </c>
      <c r="C24" s="29" t="s">
        <v>30</v>
      </c>
      <c r="D24" s="17">
        <v>1709000</v>
      </c>
      <c r="E24" s="17">
        <v>1709000</v>
      </c>
      <c r="F24" s="17">
        <v>1625356.64</v>
      </c>
      <c r="G24" s="38">
        <f t="shared" si="0"/>
        <v>95.105713282621409</v>
      </c>
    </row>
    <row r="25" spans="1:7" ht="73.5" customHeight="1" outlineLevel="7" x14ac:dyDescent="0.2">
      <c r="A25" s="18" t="s">
        <v>6</v>
      </c>
      <c r="B25" s="18" t="s">
        <v>494</v>
      </c>
      <c r="C25" s="32" t="s">
        <v>509</v>
      </c>
      <c r="D25" s="19">
        <v>0</v>
      </c>
      <c r="E25" s="19">
        <v>0</v>
      </c>
      <c r="F25" s="17">
        <v>5186.7</v>
      </c>
      <c r="G25" s="38" t="e">
        <f t="shared" si="0"/>
        <v>#DIV/0!</v>
      </c>
    </row>
    <row r="26" spans="1:7" ht="76.5" outlineLevel="3" x14ac:dyDescent="0.2">
      <c r="A26" s="15" t="s">
        <v>6</v>
      </c>
      <c r="B26" s="16" t="s">
        <v>31</v>
      </c>
      <c r="C26" s="30" t="s">
        <v>32</v>
      </c>
      <c r="D26" s="17">
        <v>0</v>
      </c>
      <c r="E26" s="17">
        <v>0</v>
      </c>
      <c r="F26" s="17">
        <v>0</v>
      </c>
      <c r="G26" s="38" t="e">
        <f t="shared" si="0"/>
        <v>#DIV/0!</v>
      </c>
    </row>
    <row r="27" spans="1:7" ht="102" outlineLevel="4" collapsed="1" x14ac:dyDescent="0.2">
      <c r="A27" s="15" t="s">
        <v>6</v>
      </c>
      <c r="B27" s="16" t="s">
        <v>33</v>
      </c>
      <c r="C27" s="30" t="s">
        <v>34</v>
      </c>
      <c r="D27" s="17">
        <v>0</v>
      </c>
      <c r="E27" s="17">
        <v>0</v>
      </c>
      <c r="F27" s="17">
        <v>0</v>
      </c>
      <c r="G27" s="38" t="e">
        <f t="shared" si="0"/>
        <v>#DIV/0!</v>
      </c>
    </row>
    <row r="28" spans="1:7" ht="102" hidden="1" outlineLevel="7" x14ac:dyDescent="0.2">
      <c r="A28" s="18" t="s">
        <v>6</v>
      </c>
      <c r="B28" s="18" t="s">
        <v>33</v>
      </c>
      <c r="C28" s="31" t="s">
        <v>34</v>
      </c>
      <c r="D28" s="19">
        <v>0</v>
      </c>
      <c r="E28" s="19">
        <v>0</v>
      </c>
      <c r="F28" s="17"/>
      <c r="G28" s="38" t="e">
        <f t="shared" si="0"/>
        <v>#DIV/0!</v>
      </c>
    </row>
    <row r="29" spans="1:7" ht="38.25" outlineLevel="3" x14ac:dyDescent="0.2">
      <c r="A29" s="15" t="s">
        <v>6</v>
      </c>
      <c r="B29" s="16" t="s">
        <v>35</v>
      </c>
      <c r="C29" s="29" t="s">
        <v>36</v>
      </c>
      <c r="D29" s="17">
        <v>1095000</v>
      </c>
      <c r="E29" s="17">
        <v>1095000</v>
      </c>
      <c r="F29" s="17">
        <v>1403429.04</v>
      </c>
      <c r="G29" s="38">
        <f t="shared" si="0"/>
        <v>128.16703561643837</v>
      </c>
    </row>
    <row r="30" spans="1:7" ht="63.75" outlineLevel="4" collapsed="1" x14ac:dyDescent="0.2">
      <c r="A30" s="15" t="s">
        <v>6</v>
      </c>
      <c r="B30" s="16" t="s">
        <v>37</v>
      </c>
      <c r="C30" s="29" t="s">
        <v>38</v>
      </c>
      <c r="D30" s="17">
        <v>1095000</v>
      </c>
      <c r="E30" s="17">
        <v>1095000</v>
      </c>
      <c r="F30" s="17">
        <v>1403429.04</v>
      </c>
      <c r="G30" s="38">
        <f t="shared" si="0"/>
        <v>128.16703561643837</v>
      </c>
    </row>
    <row r="31" spans="1:7" ht="63.75" hidden="1" outlineLevel="7" x14ac:dyDescent="0.2">
      <c r="A31" s="18" t="s">
        <v>6</v>
      </c>
      <c r="B31" s="18" t="s">
        <v>37</v>
      </c>
      <c r="C31" s="32" t="s">
        <v>38</v>
      </c>
      <c r="D31" s="19">
        <v>1095000</v>
      </c>
      <c r="E31" s="19">
        <v>1095000</v>
      </c>
      <c r="F31" s="17"/>
      <c r="G31" s="38">
        <f t="shared" si="0"/>
        <v>0</v>
      </c>
    </row>
    <row r="32" spans="1:7" ht="51" outlineLevel="3" x14ac:dyDescent="0.2">
      <c r="A32" s="15" t="s">
        <v>6</v>
      </c>
      <c r="B32" s="16" t="s">
        <v>39</v>
      </c>
      <c r="C32" s="29" t="s">
        <v>40</v>
      </c>
      <c r="D32" s="17">
        <v>1032000</v>
      </c>
      <c r="E32" s="17">
        <v>1032000</v>
      </c>
      <c r="F32" s="17">
        <v>1428538.8</v>
      </c>
      <c r="G32" s="38">
        <f t="shared" si="0"/>
        <v>138.42430232558141</v>
      </c>
    </row>
    <row r="33" spans="1:7" ht="76.5" outlineLevel="4" collapsed="1" x14ac:dyDescent="0.2">
      <c r="A33" s="15" t="s">
        <v>6</v>
      </c>
      <c r="B33" s="16" t="s">
        <v>41</v>
      </c>
      <c r="C33" s="30" t="s">
        <v>42</v>
      </c>
      <c r="D33" s="17">
        <v>1032000</v>
      </c>
      <c r="E33" s="17">
        <v>1032000</v>
      </c>
      <c r="F33" s="17">
        <v>1428538.8</v>
      </c>
      <c r="G33" s="38">
        <f t="shared" si="0"/>
        <v>138.42430232558141</v>
      </c>
    </row>
    <row r="34" spans="1:7" ht="76.5" hidden="1" outlineLevel="7" x14ac:dyDescent="0.2">
      <c r="A34" s="18" t="s">
        <v>6</v>
      </c>
      <c r="B34" s="18" t="s">
        <v>41</v>
      </c>
      <c r="C34" s="31" t="s">
        <v>42</v>
      </c>
      <c r="D34" s="19">
        <v>1032000</v>
      </c>
      <c r="E34" s="19">
        <v>1032000</v>
      </c>
      <c r="F34" s="17"/>
      <c r="G34" s="38">
        <f t="shared" si="0"/>
        <v>0</v>
      </c>
    </row>
    <row r="35" spans="1:7" ht="51" outlineLevel="3" x14ac:dyDescent="0.2">
      <c r="A35" s="15" t="s">
        <v>6</v>
      </c>
      <c r="B35" s="16" t="s">
        <v>43</v>
      </c>
      <c r="C35" s="29" t="s">
        <v>44</v>
      </c>
      <c r="D35" s="17">
        <v>1710000</v>
      </c>
      <c r="E35" s="17">
        <v>1710000</v>
      </c>
      <c r="F35" s="17">
        <v>1944012.46</v>
      </c>
      <c r="G35" s="38">
        <f t="shared" si="0"/>
        <v>113.68493918128655</v>
      </c>
    </row>
    <row r="36" spans="1:7" ht="76.5" outlineLevel="4" collapsed="1" x14ac:dyDescent="0.2">
      <c r="A36" s="15" t="s">
        <v>6</v>
      </c>
      <c r="B36" s="16" t="s">
        <v>45</v>
      </c>
      <c r="C36" s="30" t="s">
        <v>46</v>
      </c>
      <c r="D36" s="17">
        <v>1710000</v>
      </c>
      <c r="E36" s="17">
        <v>1710000</v>
      </c>
      <c r="F36" s="17">
        <v>1944012.46</v>
      </c>
      <c r="G36" s="38">
        <f t="shared" si="0"/>
        <v>113.68493918128655</v>
      </c>
    </row>
    <row r="37" spans="1:7" ht="76.5" hidden="1" outlineLevel="7" x14ac:dyDescent="0.2">
      <c r="A37" s="18" t="s">
        <v>6</v>
      </c>
      <c r="B37" s="18" t="s">
        <v>45</v>
      </c>
      <c r="C37" s="31" t="s">
        <v>46</v>
      </c>
      <c r="D37" s="19">
        <v>1710000</v>
      </c>
      <c r="E37" s="19">
        <v>1710000</v>
      </c>
      <c r="F37" s="17"/>
      <c r="G37" s="38">
        <f t="shared" si="0"/>
        <v>0</v>
      </c>
    </row>
    <row r="38" spans="1:7" ht="38.25" outlineLevel="1" x14ac:dyDescent="0.2">
      <c r="A38" s="15" t="s">
        <v>6</v>
      </c>
      <c r="B38" s="16" t="s">
        <v>47</v>
      </c>
      <c r="C38" s="29" t="s">
        <v>48</v>
      </c>
      <c r="D38" s="17">
        <v>7789700</v>
      </c>
      <c r="E38" s="17">
        <v>7789700</v>
      </c>
      <c r="F38" s="17">
        <v>7801737.5599999996</v>
      </c>
      <c r="G38" s="38">
        <f t="shared" si="0"/>
        <v>100.15453175346931</v>
      </c>
    </row>
    <row r="39" spans="1:7" ht="25.5" outlineLevel="2" x14ac:dyDescent="0.2">
      <c r="A39" s="15" t="s">
        <v>6</v>
      </c>
      <c r="B39" s="16" t="s">
        <v>49</v>
      </c>
      <c r="C39" s="29" t="s">
        <v>50</v>
      </c>
      <c r="D39" s="17">
        <v>7789700</v>
      </c>
      <c r="E39" s="17">
        <v>7789700</v>
      </c>
      <c r="F39" s="17">
        <v>7801737.5599999996</v>
      </c>
      <c r="G39" s="38">
        <f t="shared" si="0"/>
        <v>100.15453175346931</v>
      </c>
    </row>
    <row r="40" spans="1:7" ht="63.75" outlineLevel="3" x14ac:dyDescent="0.2">
      <c r="A40" s="15" t="s">
        <v>6</v>
      </c>
      <c r="B40" s="16" t="s">
        <v>51</v>
      </c>
      <c r="C40" s="29" t="s">
        <v>52</v>
      </c>
      <c r="D40" s="17">
        <v>4041600</v>
      </c>
      <c r="E40" s="17">
        <v>4041600</v>
      </c>
      <c r="F40" s="17">
        <v>4030656.22</v>
      </c>
      <c r="G40" s="38">
        <f t="shared" si="0"/>
        <v>99.729221595407765</v>
      </c>
    </row>
    <row r="41" spans="1:7" ht="102" outlineLevel="4" collapsed="1" x14ac:dyDescent="0.2">
      <c r="A41" s="15" t="s">
        <v>6</v>
      </c>
      <c r="B41" s="16" t="s">
        <v>53</v>
      </c>
      <c r="C41" s="30" t="s">
        <v>54</v>
      </c>
      <c r="D41" s="17">
        <v>4041600</v>
      </c>
      <c r="E41" s="17">
        <v>4041600</v>
      </c>
      <c r="F41" s="17">
        <v>4030656.22</v>
      </c>
      <c r="G41" s="38">
        <f t="shared" si="0"/>
        <v>99.729221595407765</v>
      </c>
    </row>
    <row r="42" spans="1:7" ht="102" hidden="1" outlineLevel="7" x14ac:dyDescent="0.2">
      <c r="A42" s="18" t="s">
        <v>6</v>
      </c>
      <c r="B42" s="18" t="s">
        <v>53</v>
      </c>
      <c r="C42" s="31" t="s">
        <v>54</v>
      </c>
      <c r="D42" s="19">
        <v>4041600</v>
      </c>
      <c r="E42" s="19">
        <v>4041600</v>
      </c>
      <c r="F42" s="17"/>
      <c r="G42" s="38">
        <f t="shared" si="0"/>
        <v>0</v>
      </c>
    </row>
    <row r="43" spans="1:7" ht="76.5" outlineLevel="3" x14ac:dyDescent="0.2">
      <c r="A43" s="15" t="s">
        <v>6</v>
      </c>
      <c r="B43" s="16" t="s">
        <v>55</v>
      </c>
      <c r="C43" s="30" t="s">
        <v>56</v>
      </c>
      <c r="D43" s="17">
        <v>21500</v>
      </c>
      <c r="E43" s="17">
        <v>21500</v>
      </c>
      <c r="F43" s="17">
        <v>23288.720000000001</v>
      </c>
      <c r="G43" s="38">
        <f t="shared" si="0"/>
        <v>108.31962790697676</v>
      </c>
    </row>
    <row r="44" spans="1:7" ht="114.75" outlineLevel="4" collapsed="1" x14ac:dyDescent="0.2">
      <c r="A44" s="15" t="s">
        <v>6</v>
      </c>
      <c r="B44" s="16" t="s">
        <v>57</v>
      </c>
      <c r="C44" s="30" t="s">
        <v>58</v>
      </c>
      <c r="D44" s="17">
        <v>21500</v>
      </c>
      <c r="E44" s="17">
        <v>21500</v>
      </c>
      <c r="F44" s="17">
        <v>23288.720000000001</v>
      </c>
      <c r="G44" s="38">
        <f t="shared" si="0"/>
        <v>108.31962790697676</v>
      </c>
    </row>
    <row r="45" spans="1:7" ht="114.75" hidden="1" outlineLevel="7" x14ac:dyDescent="0.2">
      <c r="A45" s="18" t="s">
        <v>6</v>
      </c>
      <c r="B45" s="18" t="s">
        <v>57</v>
      </c>
      <c r="C45" s="31" t="s">
        <v>58</v>
      </c>
      <c r="D45" s="19">
        <v>21500</v>
      </c>
      <c r="E45" s="19">
        <v>21500</v>
      </c>
      <c r="F45" s="17"/>
      <c r="G45" s="38">
        <f t="shared" si="0"/>
        <v>0</v>
      </c>
    </row>
    <row r="46" spans="1:7" ht="63.75" outlineLevel="3" x14ac:dyDescent="0.2">
      <c r="A46" s="15" t="s">
        <v>6</v>
      </c>
      <c r="B46" s="16" t="s">
        <v>59</v>
      </c>
      <c r="C46" s="29" t="s">
        <v>60</v>
      </c>
      <c r="D46" s="17">
        <v>4202500</v>
      </c>
      <c r="E46" s="17">
        <v>4202500</v>
      </c>
      <c r="F46" s="17">
        <v>4186524.19</v>
      </c>
      <c r="G46" s="38">
        <f t="shared" si="0"/>
        <v>99.619849851279</v>
      </c>
    </row>
    <row r="47" spans="1:7" ht="102" outlineLevel="4" collapsed="1" x14ac:dyDescent="0.2">
      <c r="A47" s="15" t="s">
        <v>6</v>
      </c>
      <c r="B47" s="16" t="s">
        <v>61</v>
      </c>
      <c r="C47" s="30" t="s">
        <v>62</v>
      </c>
      <c r="D47" s="17">
        <v>4202500</v>
      </c>
      <c r="E47" s="17">
        <v>4202500</v>
      </c>
      <c r="F47" s="17">
        <v>4186524.19</v>
      </c>
      <c r="G47" s="38">
        <f t="shared" si="0"/>
        <v>99.619849851279</v>
      </c>
    </row>
    <row r="48" spans="1:7" ht="102" hidden="1" outlineLevel="7" x14ac:dyDescent="0.2">
      <c r="A48" s="18" t="s">
        <v>6</v>
      </c>
      <c r="B48" s="18" t="s">
        <v>61</v>
      </c>
      <c r="C48" s="31" t="s">
        <v>62</v>
      </c>
      <c r="D48" s="19">
        <v>4202500</v>
      </c>
      <c r="E48" s="19">
        <v>4202500</v>
      </c>
      <c r="F48" s="17"/>
      <c r="G48" s="38">
        <f t="shared" si="0"/>
        <v>0</v>
      </c>
    </row>
    <row r="49" spans="1:7" ht="63.75" outlineLevel="3" x14ac:dyDescent="0.2">
      <c r="A49" s="15" t="s">
        <v>6</v>
      </c>
      <c r="B49" s="16" t="s">
        <v>63</v>
      </c>
      <c r="C49" s="29" t="s">
        <v>64</v>
      </c>
      <c r="D49" s="17">
        <v>-475900</v>
      </c>
      <c r="E49" s="17">
        <v>-475900</v>
      </c>
      <c r="F49" s="17">
        <v>-438731.57</v>
      </c>
      <c r="G49" s="38">
        <f t="shared" si="0"/>
        <v>92.18986551796597</v>
      </c>
    </row>
    <row r="50" spans="1:7" ht="102" outlineLevel="4" collapsed="1" x14ac:dyDescent="0.2">
      <c r="A50" s="15" t="s">
        <v>6</v>
      </c>
      <c r="B50" s="16" t="s">
        <v>65</v>
      </c>
      <c r="C50" s="30" t="s">
        <v>66</v>
      </c>
      <c r="D50" s="17">
        <v>-475900</v>
      </c>
      <c r="E50" s="17">
        <v>-475900</v>
      </c>
      <c r="F50" s="17">
        <v>-438731.57</v>
      </c>
      <c r="G50" s="38">
        <f t="shared" si="0"/>
        <v>92.18986551796597</v>
      </c>
    </row>
    <row r="51" spans="1:7" ht="102" hidden="1" outlineLevel="7" x14ac:dyDescent="0.2">
      <c r="A51" s="18" t="s">
        <v>6</v>
      </c>
      <c r="B51" s="18" t="s">
        <v>65</v>
      </c>
      <c r="C51" s="31" t="s">
        <v>66</v>
      </c>
      <c r="D51" s="19">
        <v>-475900</v>
      </c>
      <c r="E51" s="19">
        <v>-475900</v>
      </c>
      <c r="F51" s="17"/>
      <c r="G51" s="38">
        <f t="shared" si="0"/>
        <v>0</v>
      </c>
    </row>
    <row r="52" spans="1:7" outlineLevel="1" x14ac:dyDescent="0.2">
      <c r="A52" s="15" t="s">
        <v>6</v>
      </c>
      <c r="B52" s="16" t="s">
        <v>67</v>
      </c>
      <c r="C52" s="29" t="s">
        <v>68</v>
      </c>
      <c r="D52" s="17">
        <v>22969000</v>
      </c>
      <c r="E52" s="17">
        <v>22969000</v>
      </c>
      <c r="F52" s="17">
        <v>22437699.91</v>
      </c>
      <c r="G52" s="38">
        <f t="shared" si="0"/>
        <v>97.686881927815747</v>
      </c>
    </row>
    <row r="53" spans="1:7" ht="25.5" outlineLevel="2" x14ac:dyDescent="0.2">
      <c r="A53" s="15" t="s">
        <v>6</v>
      </c>
      <c r="B53" s="16" t="s">
        <v>69</v>
      </c>
      <c r="C53" s="29" t="s">
        <v>70</v>
      </c>
      <c r="D53" s="17">
        <v>16517000</v>
      </c>
      <c r="E53" s="17">
        <v>16517000</v>
      </c>
      <c r="F53" s="17">
        <v>15183658.960000001</v>
      </c>
      <c r="G53" s="38">
        <f t="shared" si="0"/>
        <v>91.927462372101473</v>
      </c>
    </row>
    <row r="54" spans="1:7" ht="25.5" outlineLevel="3" x14ac:dyDescent="0.2">
      <c r="A54" s="15" t="s">
        <v>6</v>
      </c>
      <c r="B54" s="16" t="s">
        <v>71</v>
      </c>
      <c r="C54" s="29" t="s">
        <v>72</v>
      </c>
      <c r="D54" s="17">
        <v>14848000</v>
      </c>
      <c r="E54" s="17">
        <v>14848000</v>
      </c>
      <c r="F54" s="17">
        <v>15183658.960000001</v>
      </c>
      <c r="G54" s="38">
        <f t="shared" si="0"/>
        <v>102.26063415948276</v>
      </c>
    </row>
    <row r="55" spans="1:7" ht="25.5" outlineLevel="4" x14ac:dyDescent="0.2">
      <c r="A55" s="15" t="s">
        <v>6</v>
      </c>
      <c r="B55" s="16" t="s">
        <v>73</v>
      </c>
      <c r="C55" s="29" t="s">
        <v>72</v>
      </c>
      <c r="D55" s="17">
        <v>14848000</v>
      </c>
      <c r="E55" s="17">
        <v>14848000</v>
      </c>
      <c r="F55" s="17">
        <v>15175048.359999999</v>
      </c>
      <c r="G55" s="38">
        <f t="shared" si="0"/>
        <v>102.20264251077586</v>
      </c>
    </row>
    <row r="56" spans="1:7" ht="51" outlineLevel="5" x14ac:dyDescent="0.2">
      <c r="A56" s="15" t="s">
        <v>6</v>
      </c>
      <c r="B56" s="16" t="s">
        <v>495</v>
      </c>
      <c r="C56" s="29" t="s">
        <v>510</v>
      </c>
      <c r="D56" s="17">
        <v>0</v>
      </c>
      <c r="E56" s="17">
        <v>0</v>
      </c>
      <c r="F56" s="17">
        <v>8610.6</v>
      </c>
      <c r="G56" s="38" t="e">
        <f t="shared" si="0"/>
        <v>#DIV/0!</v>
      </c>
    </row>
    <row r="57" spans="1:7" ht="38.25" outlineLevel="3" x14ac:dyDescent="0.2">
      <c r="A57" s="15" t="s">
        <v>6</v>
      </c>
      <c r="B57" s="16" t="s">
        <v>74</v>
      </c>
      <c r="C57" s="29" t="s">
        <v>75</v>
      </c>
      <c r="D57" s="17">
        <v>1669000</v>
      </c>
      <c r="E57" s="17">
        <v>1669000</v>
      </c>
      <c r="F57" s="17">
        <v>1569472.86</v>
      </c>
      <c r="G57" s="38">
        <f t="shared" si="0"/>
        <v>94.036720191731575</v>
      </c>
    </row>
    <row r="58" spans="1:7" ht="51" outlineLevel="4" x14ac:dyDescent="0.2">
      <c r="A58" s="15" t="s">
        <v>6</v>
      </c>
      <c r="B58" s="16" t="s">
        <v>76</v>
      </c>
      <c r="C58" s="29" t="s">
        <v>77</v>
      </c>
      <c r="D58" s="17">
        <v>1669000</v>
      </c>
      <c r="E58" s="17">
        <v>1669000</v>
      </c>
      <c r="F58" s="17">
        <v>1568600.95</v>
      </c>
      <c r="G58" s="38">
        <f t="shared" si="0"/>
        <v>93.984478729778303</v>
      </c>
    </row>
    <row r="59" spans="1:7" ht="80.25" customHeight="1" outlineLevel="5" x14ac:dyDescent="0.2">
      <c r="A59" s="15" t="s">
        <v>6</v>
      </c>
      <c r="B59" s="16" t="s">
        <v>496</v>
      </c>
      <c r="C59" s="30" t="s">
        <v>511</v>
      </c>
      <c r="D59" s="17">
        <v>0</v>
      </c>
      <c r="E59" s="17">
        <v>0</v>
      </c>
      <c r="F59" s="17">
        <v>871.91</v>
      </c>
      <c r="G59" s="38" t="e">
        <f t="shared" si="0"/>
        <v>#DIV/0!</v>
      </c>
    </row>
    <row r="60" spans="1:7" ht="25.5" outlineLevel="2" x14ac:dyDescent="0.2">
      <c r="A60" s="15" t="s">
        <v>6</v>
      </c>
      <c r="B60" s="16" t="s">
        <v>78</v>
      </c>
      <c r="C60" s="29" t="s">
        <v>79</v>
      </c>
      <c r="D60" s="17">
        <v>5000</v>
      </c>
      <c r="E60" s="17">
        <v>5000</v>
      </c>
      <c r="F60" s="17">
        <v>3679.5</v>
      </c>
      <c r="G60" s="38">
        <f t="shared" si="0"/>
        <v>73.59</v>
      </c>
    </row>
    <row r="61" spans="1:7" ht="25.5" outlineLevel="3" x14ac:dyDescent="0.2">
      <c r="A61" s="15" t="s">
        <v>6</v>
      </c>
      <c r="B61" s="16" t="s">
        <v>80</v>
      </c>
      <c r="C61" s="29" t="s">
        <v>79</v>
      </c>
      <c r="D61" s="17">
        <v>5000</v>
      </c>
      <c r="E61" s="17">
        <v>5000</v>
      </c>
      <c r="F61" s="17">
        <v>3235</v>
      </c>
      <c r="G61" s="38">
        <f t="shared" si="0"/>
        <v>64.7</v>
      </c>
    </row>
    <row r="62" spans="1:7" ht="51" outlineLevel="4" x14ac:dyDescent="0.2">
      <c r="A62" s="15" t="s">
        <v>6</v>
      </c>
      <c r="B62" s="16" t="s">
        <v>497</v>
      </c>
      <c r="C62" s="29" t="s">
        <v>512</v>
      </c>
      <c r="D62" s="17">
        <v>0</v>
      </c>
      <c r="E62" s="17">
        <v>0</v>
      </c>
      <c r="F62" s="17">
        <v>444.5</v>
      </c>
      <c r="G62" s="38" t="e">
        <f t="shared" si="0"/>
        <v>#DIV/0!</v>
      </c>
    </row>
    <row r="63" spans="1:7" outlineLevel="2" x14ac:dyDescent="0.2">
      <c r="A63" s="15" t="s">
        <v>6</v>
      </c>
      <c r="B63" s="16" t="s">
        <v>81</v>
      </c>
      <c r="C63" s="29" t="s">
        <v>82</v>
      </c>
      <c r="D63" s="17">
        <v>3650000</v>
      </c>
      <c r="E63" s="17">
        <v>3650000</v>
      </c>
      <c r="F63" s="17">
        <v>3628310</v>
      </c>
      <c r="G63" s="38">
        <f t="shared" si="0"/>
        <v>99.405753424657533</v>
      </c>
    </row>
    <row r="64" spans="1:7" outlineLevel="3" x14ac:dyDescent="0.2">
      <c r="A64" s="15" t="s">
        <v>6</v>
      </c>
      <c r="B64" s="16" t="s">
        <v>83</v>
      </c>
      <c r="C64" s="29" t="s">
        <v>82</v>
      </c>
      <c r="D64" s="17">
        <v>3650000</v>
      </c>
      <c r="E64" s="17">
        <v>3650000</v>
      </c>
      <c r="F64" s="17">
        <v>3628310</v>
      </c>
      <c r="G64" s="38">
        <f t="shared" si="0"/>
        <v>99.405753424657533</v>
      </c>
    </row>
    <row r="65" spans="1:7" ht="38.25" outlineLevel="4" collapsed="1" x14ac:dyDescent="0.2">
      <c r="A65" s="15" t="s">
        <v>6</v>
      </c>
      <c r="B65" s="16" t="s">
        <v>84</v>
      </c>
      <c r="C65" s="29" t="s">
        <v>85</v>
      </c>
      <c r="D65" s="17">
        <v>3650000</v>
      </c>
      <c r="E65" s="17">
        <v>3650000</v>
      </c>
      <c r="F65" s="17">
        <v>3628310</v>
      </c>
      <c r="G65" s="38">
        <f t="shared" si="0"/>
        <v>99.405753424657533</v>
      </c>
    </row>
    <row r="66" spans="1:7" ht="38.25" hidden="1" outlineLevel="7" x14ac:dyDescent="0.2">
      <c r="A66" s="18" t="s">
        <v>6</v>
      </c>
      <c r="B66" s="18" t="s">
        <v>84</v>
      </c>
      <c r="C66" s="32" t="s">
        <v>85</v>
      </c>
      <c r="D66" s="19">
        <v>3650000</v>
      </c>
      <c r="E66" s="19">
        <v>3650000</v>
      </c>
      <c r="F66" s="17"/>
      <c r="G66" s="38">
        <f t="shared" si="0"/>
        <v>0</v>
      </c>
    </row>
    <row r="67" spans="1:7" ht="25.5" outlineLevel="2" x14ac:dyDescent="0.2">
      <c r="A67" s="15" t="s">
        <v>6</v>
      </c>
      <c r="B67" s="16" t="s">
        <v>86</v>
      </c>
      <c r="C67" s="29" t="s">
        <v>87</v>
      </c>
      <c r="D67" s="17">
        <v>2797000</v>
      </c>
      <c r="E67" s="17">
        <v>2797000</v>
      </c>
      <c r="F67" s="17">
        <v>2052578.59</v>
      </c>
      <c r="G67" s="38">
        <f t="shared" si="0"/>
        <v>73.385005005362885</v>
      </c>
    </row>
    <row r="68" spans="1:7" ht="38.25" outlineLevel="3" x14ac:dyDescent="0.2">
      <c r="A68" s="15" t="s">
        <v>6</v>
      </c>
      <c r="B68" s="16" t="s">
        <v>88</v>
      </c>
      <c r="C68" s="29" t="s">
        <v>89</v>
      </c>
      <c r="D68" s="17">
        <v>2797000</v>
      </c>
      <c r="E68" s="17">
        <v>2797000</v>
      </c>
      <c r="F68" s="17">
        <v>2052578.59</v>
      </c>
      <c r="G68" s="38">
        <f t="shared" si="0"/>
        <v>73.385005005362885</v>
      </c>
    </row>
    <row r="69" spans="1:7" ht="63.75" outlineLevel="4" collapsed="1" x14ac:dyDescent="0.2">
      <c r="A69" s="15" t="s">
        <v>6</v>
      </c>
      <c r="B69" s="16" t="s">
        <v>90</v>
      </c>
      <c r="C69" s="29" t="s">
        <v>91</v>
      </c>
      <c r="D69" s="17">
        <v>2797000</v>
      </c>
      <c r="E69" s="17">
        <v>2797000</v>
      </c>
      <c r="F69" s="17">
        <v>2052578.59</v>
      </c>
      <c r="G69" s="38">
        <f t="shared" ref="G69:G125" si="1">F69/E69*100</f>
        <v>73.385005005362885</v>
      </c>
    </row>
    <row r="70" spans="1:7" ht="63.75" hidden="1" outlineLevel="7" x14ac:dyDescent="0.2">
      <c r="A70" s="18" t="s">
        <v>6</v>
      </c>
      <c r="B70" s="18" t="s">
        <v>90</v>
      </c>
      <c r="C70" s="32" t="s">
        <v>91</v>
      </c>
      <c r="D70" s="19">
        <v>2797000</v>
      </c>
      <c r="E70" s="19">
        <v>2797000</v>
      </c>
      <c r="F70" s="17"/>
      <c r="G70" s="38">
        <f t="shared" si="1"/>
        <v>0</v>
      </c>
    </row>
    <row r="71" spans="1:7" outlineLevel="1" x14ac:dyDescent="0.2">
      <c r="A71" s="15" t="s">
        <v>6</v>
      </c>
      <c r="B71" s="16" t="s">
        <v>92</v>
      </c>
      <c r="C71" s="29" t="s">
        <v>93</v>
      </c>
      <c r="D71" s="17">
        <v>24940000</v>
      </c>
      <c r="E71" s="17">
        <v>24940000</v>
      </c>
      <c r="F71" s="17">
        <v>24972013.210000001</v>
      </c>
      <c r="G71" s="38">
        <f t="shared" si="1"/>
        <v>100.12836090617483</v>
      </c>
    </row>
    <row r="72" spans="1:7" outlineLevel="2" x14ac:dyDescent="0.2">
      <c r="A72" s="15" t="s">
        <v>6</v>
      </c>
      <c r="B72" s="16" t="s">
        <v>94</v>
      </c>
      <c r="C72" s="29" t="s">
        <v>95</v>
      </c>
      <c r="D72" s="17">
        <v>2400000</v>
      </c>
      <c r="E72" s="17">
        <v>2400000</v>
      </c>
      <c r="F72" s="17">
        <v>2408061.0099999998</v>
      </c>
      <c r="G72" s="38">
        <f t="shared" si="1"/>
        <v>100.33587541666667</v>
      </c>
    </row>
    <row r="73" spans="1:7" ht="38.25" outlineLevel="3" x14ac:dyDescent="0.2">
      <c r="A73" s="15" t="s">
        <v>6</v>
      </c>
      <c r="B73" s="16" t="s">
        <v>96</v>
      </c>
      <c r="C73" s="29" t="s">
        <v>97</v>
      </c>
      <c r="D73" s="17">
        <v>2400000</v>
      </c>
      <c r="E73" s="17">
        <v>2400000</v>
      </c>
      <c r="F73" s="17">
        <v>2408061.0099999998</v>
      </c>
      <c r="G73" s="38">
        <f t="shared" si="1"/>
        <v>100.33587541666667</v>
      </c>
    </row>
    <row r="74" spans="1:7" ht="63.75" outlineLevel="4" collapsed="1" x14ac:dyDescent="0.2">
      <c r="A74" s="15" t="s">
        <v>6</v>
      </c>
      <c r="B74" s="16" t="s">
        <v>98</v>
      </c>
      <c r="C74" s="29" t="s">
        <v>99</v>
      </c>
      <c r="D74" s="17">
        <v>2400000</v>
      </c>
      <c r="E74" s="17">
        <v>2400000</v>
      </c>
      <c r="F74" s="17">
        <v>2408061.0099999998</v>
      </c>
      <c r="G74" s="38">
        <f t="shared" si="1"/>
        <v>100.33587541666667</v>
      </c>
    </row>
    <row r="75" spans="1:7" ht="63.75" hidden="1" outlineLevel="7" x14ac:dyDescent="0.2">
      <c r="A75" s="18" t="s">
        <v>6</v>
      </c>
      <c r="B75" s="18" t="s">
        <v>98</v>
      </c>
      <c r="C75" s="32" t="s">
        <v>99</v>
      </c>
      <c r="D75" s="19">
        <v>2400000</v>
      </c>
      <c r="E75" s="19">
        <v>2400000</v>
      </c>
      <c r="F75" s="17"/>
      <c r="G75" s="38">
        <f t="shared" si="1"/>
        <v>0</v>
      </c>
    </row>
    <row r="76" spans="1:7" outlineLevel="2" x14ac:dyDescent="0.2">
      <c r="A76" s="15" t="s">
        <v>6</v>
      </c>
      <c r="B76" s="16" t="s">
        <v>100</v>
      </c>
      <c r="C76" s="29" t="s">
        <v>101</v>
      </c>
      <c r="D76" s="17">
        <v>22540000</v>
      </c>
      <c r="E76" s="17">
        <v>22540000</v>
      </c>
      <c r="F76" s="17">
        <v>22563952.199999999</v>
      </c>
      <c r="G76" s="38">
        <f t="shared" si="1"/>
        <v>100.10626530612245</v>
      </c>
    </row>
    <row r="77" spans="1:7" outlineLevel="3" x14ac:dyDescent="0.2">
      <c r="A77" s="15" t="s">
        <v>6</v>
      </c>
      <c r="B77" s="16" t="s">
        <v>102</v>
      </c>
      <c r="C77" s="29" t="s">
        <v>103</v>
      </c>
      <c r="D77" s="17">
        <v>14940000</v>
      </c>
      <c r="E77" s="17">
        <v>14940000</v>
      </c>
      <c r="F77" s="17">
        <v>14938879.890000001</v>
      </c>
      <c r="G77" s="38">
        <f t="shared" si="1"/>
        <v>99.992502610441775</v>
      </c>
    </row>
    <row r="78" spans="1:7" ht="38.25" outlineLevel="4" x14ac:dyDescent="0.2">
      <c r="A78" s="15" t="s">
        <v>6</v>
      </c>
      <c r="B78" s="16" t="s">
        <v>104</v>
      </c>
      <c r="C78" s="29" t="s">
        <v>105</v>
      </c>
      <c r="D78" s="17">
        <v>14940000</v>
      </c>
      <c r="E78" s="17">
        <v>14940000</v>
      </c>
      <c r="F78" s="17">
        <v>14938879.890000001</v>
      </c>
      <c r="G78" s="38">
        <f t="shared" si="1"/>
        <v>99.992502610441775</v>
      </c>
    </row>
    <row r="79" spans="1:7" ht="63.75" outlineLevel="5" collapsed="1" x14ac:dyDescent="0.2">
      <c r="A79" s="15" t="s">
        <v>6</v>
      </c>
      <c r="B79" s="16" t="s">
        <v>106</v>
      </c>
      <c r="C79" s="29" t="s">
        <v>107</v>
      </c>
      <c r="D79" s="17">
        <v>14940000</v>
      </c>
      <c r="E79" s="17">
        <v>14940000</v>
      </c>
      <c r="F79" s="17">
        <v>14938879.890000001</v>
      </c>
      <c r="G79" s="38">
        <f t="shared" si="1"/>
        <v>99.992502610441775</v>
      </c>
    </row>
    <row r="80" spans="1:7" ht="63.75" hidden="1" outlineLevel="7" x14ac:dyDescent="0.2">
      <c r="A80" s="18" t="s">
        <v>6</v>
      </c>
      <c r="B80" s="18" t="s">
        <v>106</v>
      </c>
      <c r="C80" s="32" t="s">
        <v>107</v>
      </c>
      <c r="D80" s="19">
        <v>14940000</v>
      </c>
      <c r="E80" s="19">
        <v>14940000</v>
      </c>
      <c r="F80" s="17"/>
      <c r="G80" s="38">
        <f t="shared" si="1"/>
        <v>0</v>
      </c>
    </row>
    <row r="81" spans="1:7" outlineLevel="3" x14ac:dyDescent="0.2">
      <c r="A81" s="15" t="s">
        <v>6</v>
      </c>
      <c r="B81" s="16" t="s">
        <v>108</v>
      </c>
      <c r="C81" s="29" t="s">
        <v>109</v>
      </c>
      <c r="D81" s="17">
        <v>7600000</v>
      </c>
      <c r="E81" s="17">
        <v>7600000</v>
      </c>
      <c r="F81" s="17">
        <v>7625072.3099999996</v>
      </c>
      <c r="G81" s="38">
        <f t="shared" si="1"/>
        <v>100.32989881578946</v>
      </c>
    </row>
    <row r="82" spans="1:7" ht="38.25" outlineLevel="4" x14ac:dyDescent="0.2">
      <c r="A82" s="15" t="s">
        <v>6</v>
      </c>
      <c r="B82" s="16" t="s">
        <v>110</v>
      </c>
      <c r="C82" s="29" t="s">
        <v>111</v>
      </c>
      <c r="D82" s="17">
        <v>7600000</v>
      </c>
      <c r="E82" s="17">
        <v>7600000</v>
      </c>
      <c r="F82" s="17">
        <v>7625072.3099999996</v>
      </c>
      <c r="G82" s="38">
        <f t="shared" si="1"/>
        <v>100.32989881578946</v>
      </c>
    </row>
    <row r="83" spans="1:7" ht="63.75" outlineLevel="5" collapsed="1" x14ac:dyDescent="0.2">
      <c r="A83" s="15" t="s">
        <v>6</v>
      </c>
      <c r="B83" s="16" t="s">
        <v>112</v>
      </c>
      <c r="C83" s="29" t="s">
        <v>113</v>
      </c>
      <c r="D83" s="17">
        <v>7600000</v>
      </c>
      <c r="E83" s="17">
        <v>7600000</v>
      </c>
      <c r="F83" s="17">
        <v>7625072.3099999996</v>
      </c>
      <c r="G83" s="38">
        <f t="shared" si="1"/>
        <v>100.32989881578946</v>
      </c>
    </row>
    <row r="84" spans="1:7" ht="63.75" hidden="1" outlineLevel="7" x14ac:dyDescent="0.2">
      <c r="A84" s="18" t="s">
        <v>6</v>
      </c>
      <c r="B84" s="18" t="s">
        <v>112</v>
      </c>
      <c r="C84" s="32" t="s">
        <v>113</v>
      </c>
      <c r="D84" s="19">
        <v>7600000</v>
      </c>
      <c r="E84" s="19">
        <v>7600000</v>
      </c>
      <c r="F84" s="17"/>
      <c r="G84" s="38">
        <f t="shared" si="1"/>
        <v>0</v>
      </c>
    </row>
    <row r="85" spans="1:7" outlineLevel="1" x14ac:dyDescent="0.2">
      <c r="A85" s="15" t="s">
        <v>3</v>
      </c>
      <c r="B85" s="16" t="s">
        <v>114</v>
      </c>
      <c r="C85" s="29" t="s">
        <v>115</v>
      </c>
      <c r="D85" s="17">
        <v>220000</v>
      </c>
      <c r="E85" s="17">
        <v>220000</v>
      </c>
      <c r="F85" s="17">
        <v>260352.94</v>
      </c>
      <c r="G85" s="38">
        <f t="shared" si="1"/>
        <v>118.34224545454546</v>
      </c>
    </row>
    <row r="86" spans="1:7" ht="25.5" outlineLevel="2" x14ac:dyDescent="0.2">
      <c r="A86" s="15" t="s">
        <v>6</v>
      </c>
      <c r="B86" s="16" t="s">
        <v>116</v>
      </c>
      <c r="C86" s="29" t="s">
        <v>117</v>
      </c>
      <c r="D86" s="17">
        <v>180000</v>
      </c>
      <c r="E86" s="17">
        <v>180000</v>
      </c>
      <c r="F86" s="17">
        <v>219792.94</v>
      </c>
      <c r="G86" s="38">
        <f t="shared" si="1"/>
        <v>122.1071888888889</v>
      </c>
    </row>
    <row r="87" spans="1:7" ht="38.25" outlineLevel="3" x14ac:dyDescent="0.2">
      <c r="A87" s="15" t="s">
        <v>6</v>
      </c>
      <c r="B87" s="16" t="s">
        <v>118</v>
      </c>
      <c r="C87" s="29" t="s">
        <v>119</v>
      </c>
      <c r="D87" s="17">
        <v>180000</v>
      </c>
      <c r="E87" s="17">
        <v>180000</v>
      </c>
      <c r="F87" s="17">
        <v>219792.94</v>
      </c>
      <c r="G87" s="38">
        <f t="shared" si="1"/>
        <v>122.1071888888889</v>
      </c>
    </row>
    <row r="88" spans="1:7" ht="63.75" outlineLevel="4" collapsed="1" x14ac:dyDescent="0.2">
      <c r="A88" s="15" t="s">
        <v>6</v>
      </c>
      <c r="B88" s="16" t="s">
        <v>120</v>
      </c>
      <c r="C88" s="29" t="s">
        <v>121</v>
      </c>
      <c r="D88" s="17">
        <v>179700</v>
      </c>
      <c r="E88" s="17">
        <v>179700</v>
      </c>
      <c r="F88" s="17">
        <v>219492.94</v>
      </c>
      <c r="G88" s="38">
        <f t="shared" si="1"/>
        <v>122.1440957150807</v>
      </c>
    </row>
    <row r="89" spans="1:7" ht="63.75" hidden="1" outlineLevel="7" x14ac:dyDescent="0.2">
      <c r="A89" s="18" t="s">
        <v>6</v>
      </c>
      <c r="B89" s="18" t="s">
        <v>120</v>
      </c>
      <c r="C89" s="32" t="s">
        <v>121</v>
      </c>
      <c r="D89" s="19">
        <v>179700</v>
      </c>
      <c r="E89" s="19">
        <v>179700</v>
      </c>
      <c r="F89" s="17"/>
      <c r="G89" s="38">
        <f t="shared" si="1"/>
        <v>0</v>
      </c>
    </row>
    <row r="90" spans="1:7" ht="76.5" outlineLevel="4" collapsed="1" x14ac:dyDescent="0.2">
      <c r="A90" s="15" t="s">
        <v>6</v>
      </c>
      <c r="B90" s="16" t="s">
        <v>122</v>
      </c>
      <c r="C90" s="30" t="s">
        <v>123</v>
      </c>
      <c r="D90" s="17">
        <v>300</v>
      </c>
      <c r="E90" s="17">
        <v>300</v>
      </c>
      <c r="F90" s="17">
        <v>300</v>
      </c>
      <c r="G90" s="38">
        <f t="shared" si="1"/>
        <v>100</v>
      </c>
    </row>
    <row r="91" spans="1:7" ht="76.5" hidden="1" outlineLevel="7" x14ac:dyDescent="0.2">
      <c r="A91" s="18" t="s">
        <v>6</v>
      </c>
      <c r="B91" s="18" t="s">
        <v>122</v>
      </c>
      <c r="C91" s="31" t="s">
        <v>123</v>
      </c>
      <c r="D91" s="19">
        <v>300</v>
      </c>
      <c r="E91" s="19">
        <v>300</v>
      </c>
      <c r="F91" s="17"/>
      <c r="G91" s="38">
        <f t="shared" si="1"/>
        <v>0</v>
      </c>
    </row>
    <row r="92" spans="1:7" ht="38.25" outlineLevel="2" x14ac:dyDescent="0.2">
      <c r="A92" s="15" t="s">
        <v>124</v>
      </c>
      <c r="B92" s="16" t="s">
        <v>125</v>
      </c>
      <c r="C92" s="29" t="s">
        <v>126</v>
      </c>
      <c r="D92" s="17">
        <v>40000</v>
      </c>
      <c r="E92" s="17">
        <v>40000</v>
      </c>
      <c r="F92" s="17">
        <v>40560</v>
      </c>
      <c r="G92" s="38">
        <f t="shared" si="1"/>
        <v>101.4</v>
      </c>
    </row>
    <row r="93" spans="1:7" ht="63.75" outlineLevel="3" x14ac:dyDescent="0.2">
      <c r="A93" s="15" t="s">
        <v>124</v>
      </c>
      <c r="B93" s="16" t="s">
        <v>127</v>
      </c>
      <c r="C93" s="29" t="s">
        <v>128</v>
      </c>
      <c r="D93" s="17">
        <v>40000</v>
      </c>
      <c r="E93" s="17">
        <v>40000</v>
      </c>
      <c r="F93" s="17">
        <v>40560</v>
      </c>
      <c r="G93" s="38">
        <f t="shared" si="1"/>
        <v>101.4</v>
      </c>
    </row>
    <row r="94" spans="1:7" ht="63.75" outlineLevel="4" collapsed="1" x14ac:dyDescent="0.2">
      <c r="A94" s="15" t="s">
        <v>124</v>
      </c>
      <c r="B94" s="16" t="s">
        <v>129</v>
      </c>
      <c r="C94" s="29" t="s">
        <v>128</v>
      </c>
      <c r="D94" s="17">
        <v>40000</v>
      </c>
      <c r="E94" s="17">
        <v>40000</v>
      </c>
      <c r="F94" s="17">
        <v>40560</v>
      </c>
      <c r="G94" s="38">
        <f t="shared" si="1"/>
        <v>101.4</v>
      </c>
    </row>
    <row r="95" spans="1:7" ht="63.75" hidden="1" outlineLevel="7" x14ac:dyDescent="0.2">
      <c r="A95" s="18" t="s">
        <v>124</v>
      </c>
      <c r="B95" s="18" t="s">
        <v>129</v>
      </c>
      <c r="C95" s="32" t="s">
        <v>128</v>
      </c>
      <c r="D95" s="19">
        <v>40000</v>
      </c>
      <c r="E95" s="19">
        <v>40000</v>
      </c>
      <c r="F95" s="17"/>
      <c r="G95" s="38">
        <f t="shared" si="1"/>
        <v>0</v>
      </c>
    </row>
    <row r="96" spans="1:7" ht="38.25" outlineLevel="1" x14ac:dyDescent="0.2">
      <c r="A96" s="15" t="s">
        <v>124</v>
      </c>
      <c r="B96" s="16" t="s">
        <v>130</v>
      </c>
      <c r="C96" s="29" t="s">
        <v>131</v>
      </c>
      <c r="D96" s="17">
        <v>25949000</v>
      </c>
      <c r="E96" s="17">
        <v>25949000</v>
      </c>
      <c r="F96" s="17">
        <v>26393489.34</v>
      </c>
      <c r="G96" s="38">
        <f t="shared" si="1"/>
        <v>101.71293437126671</v>
      </c>
    </row>
    <row r="97" spans="1:7" ht="76.5" outlineLevel="2" x14ac:dyDescent="0.2">
      <c r="A97" s="15" t="s">
        <v>124</v>
      </c>
      <c r="B97" s="16" t="s">
        <v>132</v>
      </c>
      <c r="C97" s="30" t="s">
        <v>133</v>
      </c>
      <c r="D97" s="17">
        <v>25467000</v>
      </c>
      <c r="E97" s="17">
        <v>25467000</v>
      </c>
      <c r="F97" s="17">
        <v>25893329.600000001</v>
      </c>
      <c r="G97" s="38">
        <f t="shared" si="1"/>
        <v>101.6740471983351</v>
      </c>
    </row>
    <row r="98" spans="1:7" ht="63.75" outlineLevel="3" x14ac:dyDescent="0.2">
      <c r="A98" s="15" t="s">
        <v>124</v>
      </c>
      <c r="B98" s="16" t="s">
        <v>134</v>
      </c>
      <c r="C98" s="29" t="s">
        <v>135</v>
      </c>
      <c r="D98" s="17">
        <v>16900000</v>
      </c>
      <c r="E98" s="17">
        <v>16900000</v>
      </c>
      <c r="F98" s="17">
        <v>17159277.789999999</v>
      </c>
      <c r="G98" s="38">
        <f t="shared" si="1"/>
        <v>101.53418810650888</v>
      </c>
    </row>
    <row r="99" spans="1:7" ht="76.5" outlineLevel="4" x14ac:dyDescent="0.2">
      <c r="A99" s="15" t="s">
        <v>124</v>
      </c>
      <c r="B99" s="16" t="s">
        <v>137</v>
      </c>
      <c r="C99" s="30" t="s">
        <v>136</v>
      </c>
      <c r="D99" s="17">
        <v>16900000</v>
      </c>
      <c r="E99" s="17">
        <v>16900000</v>
      </c>
      <c r="F99" s="17">
        <v>16546620.039999999</v>
      </c>
      <c r="G99" s="38">
        <f t="shared" si="1"/>
        <v>97.908994319526627</v>
      </c>
    </row>
    <row r="100" spans="1:7" ht="102" outlineLevel="5" x14ac:dyDescent="0.2">
      <c r="A100" s="15" t="s">
        <v>124</v>
      </c>
      <c r="B100" s="16" t="s">
        <v>498</v>
      </c>
      <c r="C100" s="30" t="s">
        <v>499</v>
      </c>
      <c r="D100" s="17">
        <v>0</v>
      </c>
      <c r="E100" s="17">
        <v>0</v>
      </c>
      <c r="F100" s="17">
        <v>612657.75</v>
      </c>
      <c r="G100" s="38" t="e">
        <f t="shared" si="1"/>
        <v>#DIV/0!</v>
      </c>
    </row>
    <row r="101" spans="1:7" ht="63.75" outlineLevel="3" x14ac:dyDescent="0.2">
      <c r="A101" s="15" t="s">
        <v>124</v>
      </c>
      <c r="B101" s="16" t="s">
        <v>138</v>
      </c>
      <c r="C101" s="30" t="s">
        <v>139</v>
      </c>
      <c r="D101" s="17">
        <v>7600000</v>
      </c>
      <c r="E101" s="17">
        <v>7600000</v>
      </c>
      <c r="F101" s="17">
        <v>7649329.6500000004</v>
      </c>
      <c r="G101" s="38">
        <f t="shared" si="1"/>
        <v>100.64907434210527</v>
      </c>
    </row>
    <row r="102" spans="1:7" ht="63.75" outlineLevel="4" x14ac:dyDescent="0.2">
      <c r="A102" s="15" t="s">
        <v>124</v>
      </c>
      <c r="B102" s="16" t="s">
        <v>141</v>
      </c>
      <c r="C102" s="29" t="s">
        <v>140</v>
      </c>
      <c r="D102" s="17">
        <v>7600000</v>
      </c>
      <c r="E102" s="17">
        <v>7600000</v>
      </c>
      <c r="F102" s="17">
        <v>7553966.3799999999</v>
      </c>
      <c r="G102" s="38">
        <f t="shared" si="1"/>
        <v>99.394294473684212</v>
      </c>
    </row>
    <row r="103" spans="1:7" ht="102" outlineLevel="5" x14ac:dyDescent="0.2">
      <c r="A103" s="15" t="s">
        <v>124</v>
      </c>
      <c r="B103" s="16" t="s">
        <v>500</v>
      </c>
      <c r="C103" s="30" t="s">
        <v>501</v>
      </c>
      <c r="D103" s="17">
        <v>0</v>
      </c>
      <c r="E103" s="17">
        <v>0</v>
      </c>
      <c r="F103" s="17">
        <v>95363.27</v>
      </c>
      <c r="G103" s="38" t="e">
        <f t="shared" si="1"/>
        <v>#DIV/0!</v>
      </c>
    </row>
    <row r="104" spans="1:7" ht="38.25" outlineLevel="3" x14ac:dyDescent="0.2">
      <c r="A104" s="15" t="s">
        <v>124</v>
      </c>
      <c r="B104" s="16" t="s">
        <v>142</v>
      </c>
      <c r="C104" s="29" t="s">
        <v>143</v>
      </c>
      <c r="D104" s="17">
        <v>967000</v>
      </c>
      <c r="E104" s="17">
        <v>967000</v>
      </c>
      <c r="F104" s="17">
        <v>1084722.1599999999</v>
      </c>
      <c r="G104" s="38">
        <f t="shared" si="1"/>
        <v>112.17395656670112</v>
      </c>
    </row>
    <row r="105" spans="1:7" ht="38.25" outlineLevel="4" x14ac:dyDescent="0.2">
      <c r="A105" s="15" t="s">
        <v>124</v>
      </c>
      <c r="B105" s="16" t="s">
        <v>145</v>
      </c>
      <c r="C105" s="29" t="s">
        <v>144</v>
      </c>
      <c r="D105" s="17">
        <v>967000</v>
      </c>
      <c r="E105" s="17">
        <v>967000</v>
      </c>
      <c r="F105" s="17">
        <v>1059701.46</v>
      </c>
      <c r="G105" s="38">
        <f t="shared" si="1"/>
        <v>109.58650051706307</v>
      </c>
    </row>
    <row r="106" spans="1:7" ht="63.75" outlineLevel="5" x14ac:dyDescent="0.2">
      <c r="A106" s="15" t="s">
        <v>124</v>
      </c>
      <c r="B106" s="16" t="s">
        <v>502</v>
      </c>
      <c r="C106" s="29" t="s">
        <v>503</v>
      </c>
      <c r="D106" s="17">
        <v>0</v>
      </c>
      <c r="E106" s="17">
        <v>0</v>
      </c>
      <c r="F106" s="17">
        <v>25020.7</v>
      </c>
      <c r="G106" s="38" t="e">
        <f t="shared" si="1"/>
        <v>#DIV/0!</v>
      </c>
    </row>
    <row r="107" spans="1:7" ht="51" outlineLevel="2" x14ac:dyDescent="0.2">
      <c r="A107" s="15" t="s">
        <v>124</v>
      </c>
      <c r="B107" s="16" t="s">
        <v>146</v>
      </c>
      <c r="C107" s="29" t="s">
        <v>147</v>
      </c>
      <c r="D107" s="17">
        <v>56000</v>
      </c>
      <c r="E107" s="17">
        <v>56000</v>
      </c>
      <c r="F107" s="17">
        <v>56444.82</v>
      </c>
      <c r="G107" s="38">
        <f t="shared" si="1"/>
        <v>100.79432142857144</v>
      </c>
    </row>
    <row r="108" spans="1:7" ht="51" outlineLevel="3" x14ac:dyDescent="0.2">
      <c r="A108" s="15" t="s">
        <v>124</v>
      </c>
      <c r="B108" s="16" t="s">
        <v>148</v>
      </c>
      <c r="C108" s="29" t="s">
        <v>149</v>
      </c>
      <c r="D108" s="17">
        <v>56000</v>
      </c>
      <c r="E108" s="17">
        <v>56000</v>
      </c>
      <c r="F108" s="17">
        <v>56444.82</v>
      </c>
      <c r="G108" s="38">
        <f t="shared" si="1"/>
        <v>100.79432142857144</v>
      </c>
    </row>
    <row r="109" spans="1:7" ht="140.25" outlineLevel="4" collapsed="1" x14ac:dyDescent="0.2">
      <c r="A109" s="15" t="s">
        <v>124</v>
      </c>
      <c r="B109" s="16" t="s">
        <v>150</v>
      </c>
      <c r="C109" s="30" t="s">
        <v>151</v>
      </c>
      <c r="D109" s="17">
        <v>56000</v>
      </c>
      <c r="E109" s="17">
        <v>56000</v>
      </c>
      <c r="F109" s="17">
        <v>56444.82</v>
      </c>
      <c r="G109" s="38">
        <f t="shared" si="1"/>
        <v>100.79432142857144</v>
      </c>
    </row>
    <row r="110" spans="1:7" ht="140.25" hidden="1" outlineLevel="7" x14ac:dyDescent="0.2">
      <c r="A110" s="18" t="s">
        <v>124</v>
      </c>
      <c r="B110" s="18" t="s">
        <v>150</v>
      </c>
      <c r="C110" s="31" t="s">
        <v>151</v>
      </c>
      <c r="D110" s="19">
        <v>56000</v>
      </c>
      <c r="E110" s="19">
        <v>56000</v>
      </c>
      <c r="F110" s="17"/>
      <c r="G110" s="38">
        <f t="shared" si="1"/>
        <v>0</v>
      </c>
    </row>
    <row r="111" spans="1:7" ht="76.5" outlineLevel="2" x14ac:dyDescent="0.2">
      <c r="A111" s="15" t="s">
        <v>124</v>
      </c>
      <c r="B111" s="16" t="s">
        <v>152</v>
      </c>
      <c r="C111" s="30" t="s">
        <v>153</v>
      </c>
      <c r="D111" s="17">
        <v>426000</v>
      </c>
      <c r="E111" s="17">
        <v>426000</v>
      </c>
      <c r="F111" s="17">
        <v>443714.92</v>
      </c>
      <c r="G111" s="38">
        <f t="shared" si="1"/>
        <v>104.15843192488263</v>
      </c>
    </row>
    <row r="112" spans="1:7" ht="76.5" outlineLevel="3" x14ac:dyDescent="0.2">
      <c r="A112" s="15" t="s">
        <v>124</v>
      </c>
      <c r="B112" s="16" t="s">
        <v>154</v>
      </c>
      <c r="C112" s="30" t="s">
        <v>155</v>
      </c>
      <c r="D112" s="17">
        <v>426000</v>
      </c>
      <c r="E112" s="17">
        <v>426000</v>
      </c>
      <c r="F112" s="17">
        <v>443714.92</v>
      </c>
      <c r="G112" s="38">
        <f t="shared" si="1"/>
        <v>104.15843192488263</v>
      </c>
    </row>
    <row r="113" spans="1:7" ht="76.5" outlineLevel="4" x14ac:dyDescent="0.2">
      <c r="A113" s="15" t="s">
        <v>124</v>
      </c>
      <c r="B113" s="16" t="s">
        <v>156</v>
      </c>
      <c r="C113" s="29" t="s">
        <v>157</v>
      </c>
      <c r="D113" s="17">
        <v>426000</v>
      </c>
      <c r="E113" s="17">
        <v>426000</v>
      </c>
      <c r="F113" s="17">
        <v>443714.92</v>
      </c>
      <c r="G113" s="38">
        <f t="shared" si="1"/>
        <v>104.15843192488263</v>
      </c>
    </row>
    <row r="114" spans="1:7" ht="25.5" outlineLevel="1" x14ac:dyDescent="0.2">
      <c r="A114" s="15" t="s">
        <v>158</v>
      </c>
      <c r="B114" s="16" t="s">
        <v>159</v>
      </c>
      <c r="C114" s="29" t="s">
        <v>160</v>
      </c>
      <c r="D114" s="17">
        <v>37430000</v>
      </c>
      <c r="E114" s="17">
        <v>37430000</v>
      </c>
      <c r="F114" s="17">
        <v>37429442.219999999</v>
      </c>
      <c r="G114" s="38">
        <f t="shared" si="1"/>
        <v>99.998509804969274</v>
      </c>
    </row>
    <row r="115" spans="1:7" outlineLevel="2" x14ac:dyDescent="0.2">
      <c r="A115" s="15" t="s">
        <v>158</v>
      </c>
      <c r="B115" s="16" t="s">
        <v>161</v>
      </c>
      <c r="C115" s="29" t="s">
        <v>162</v>
      </c>
      <c r="D115" s="17">
        <v>37430000</v>
      </c>
      <c r="E115" s="17">
        <v>37430000</v>
      </c>
      <c r="F115" s="17">
        <v>37429442.219999999</v>
      </c>
      <c r="G115" s="38">
        <f t="shared" si="1"/>
        <v>99.998509804969274</v>
      </c>
    </row>
    <row r="116" spans="1:7" ht="25.5" outlineLevel="3" x14ac:dyDescent="0.2">
      <c r="A116" s="15" t="s">
        <v>158</v>
      </c>
      <c r="B116" s="16" t="s">
        <v>163</v>
      </c>
      <c r="C116" s="29" t="s">
        <v>164</v>
      </c>
      <c r="D116" s="17">
        <v>2334000</v>
      </c>
      <c r="E116" s="17">
        <v>2334000</v>
      </c>
      <c r="F116" s="17">
        <v>2333565.08</v>
      </c>
      <c r="G116" s="38">
        <f t="shared" si="1"/>
        <v>99.981365895458438</v>
      </c>
    </row>
    <row r="117" spans="1:7" ht="63.75" outlineLevel="4" x14ac:dyDescent="0.2">
      <c r="A117" s="15" t="s">
        <v>158</v>
      </c>
      <c r="B117" s="16" t="s">
        <v>165</v>
      </c>
      <c r="C117" s="29" t="s">
        <v>166</v>
      </c>
      <c r="D117" s="17">
        <v>2334000</v>
      </c>
      <c r="E117" s="17">
        <v>2334000</v>
      </c>
      <c r="F117" s="17">
        <v>2333565.08</v>
      </c>
      <c r="G117" s="38">
        <f t="shared" si="1"/>
        <v>99.981365895458438</v>
      </c>
    </row>
    <row r="118" spans="1:7" outlineLevel="3" x14ac:dyDescent="0.2">
      <c r="A118" s="15" t="s">
        <v>158</v>
      </c>
      <c r="B118" s="16" t="s">
        <v>167</v>
      </c>
      <c r="C118" s="29" t="s">
        <v>168</v>
      </c>
      <c r="D118" s="17">
        <v>1783000</v>
      </c>
      <c r="E118" s="17">
        <v>1783000</v>
      </c>
      <c r="F118" s="17">
        <v>1783065.98</v>
      </c>
      <c r="G118" s="38">
        <f t="shared" si="1"/>
        <v>100.00370050476724</v>
      </c>
    </row>
    <row r="119" spans="1:7" ht="51" outlineLevel="4" x14ac:dyDescent="0.2">
      <c r="A119" s="15" t="s">
        <v>158</v>
      </c>
      <c r="B119" s="16" t="s">
        <v>169</v>
      </c>
      <c r="C119" s="29" t="s">
        <v>170</v>
      </c>
      <c r="D119" s="17">
        <v>1783000</v>
      </c>
      <c r="E119" s="17">
        <v>1783000</v>
      </c>
      <c r="F119" s="17">
        <v>1783065.98</v>
      </c>
      <c r="G119" s="38">
        <f t="shared" si="1"/>
        <v>100.00370050476724</v>
      </c>
    </row>
    <row r="120" spans="1:7" outlineLevel="3" x14ac:dyDescent="0.2">
      <c r="A120" s="15" t="s">
        <v>158</v>
      </c>
      <c r="B120" s="16" t="s">
        <v>171</v>
      </c>
      <c r="C120" s="29" t="s">
        <v>172</v>
      </c>
      <c r="D120" s="17">
        <v>33313000</v>
      </c>
      <c r="E120" s="17">
        <v>33313000</v>
      </c>
      <c r="F120" s="17">
        <v>33312811.16</v>
      </c>
      <c r="G120" s="38">
        <f t="shared" si="1"/>
        <v>99.99943313421187</v>
      </c>
    </row>
    <row r="121" spans="1:7" outlineLevel="4" x14ac:dyDescent="0.2">
      <c r="A121" s="15" t="s">
        <v>158</v>
      </c>
      <c r="B121" s="16" t="s">
        <v>173</v>
      </c>
      <c r="C121" s="29" t="s">
        <v>174</v>
      </c>
      <c r="D121" s="17">
        <v>33313000</v>
      </c>
      <c r="E121" s="17">
        <v>33313000</v>
      </c>
      <c r="F121" s="17">
        <v>33312811.16</v>
      </c>
      <c r="G121" s="38">
        <f t="shared" si="1"/>
        <v>99.99943313421187</v>
      </c>
    </row>
    <row r="122" spans="1:7" ht="51" outlineLevel="5" x14ac:dyDescent="0.2">
      <c r="A122" s="15" t="s">
        <v>158</v>
      </c>
      <c r="B122" s="16" t="s">
        <v>175</v>
      </c>
      <c r="C122" s="29" t="s">
        <v>176</v>
      </c>
      <c r="D122" s="17">
        <v>33313000</v>
      </c>
      <c r="E122" s="17">
        <v>33313000</v>
      </c>
      <c r="F122" s="17">
        <v>33312811.16</v>
      </c>
      <c r="G122" s="38">
        <f t="shared" si="1"/>
        <v>99.99943313421187</v>
      </c>
    </row>
    <row r="123" spans="1:7" ht="25.5" outlineLevel="1" x14ac:dyDescent="0.2">
      <c r="A123" s="15" t="s">
        <v>3</v>
      </c>
      <c r="B123" s="16" t="s">
        <v>177</v>
      </c>
      <c r="C123" s="29" t="s">
        <v>178</v>
      </c>
      <c r="D123" s="17">
        <v>4213000</v>
      </c>
      <c r="E123" s="17">
        <v>4213000</v>
      </c>
      <c r="F123" s="17">
        <v>4228074.67</v>
      </c>
      <c r="G123" s="38">
        <f t="shared" si="1"/>
        <v>100.35781319724661</v>
      </c>
    </row>
    <row r="124" spans="1:7" outlineLevel="2" x14ac:dyDescent="0.2">
      <c r="A124" s="15" t="s">
        <v>124</v>
      </c>
      <c r="B124" s="16" t="s">
        <v>179</v>
      </c>
      <c r="C124" s="29" t="s">
        <v>180</v>
      </c>
      <c r="D124" s="17">
        <v>2750000</v>
      </c>
      <c r="E124" s="17">
        <v>2750000</v>
      </c>
      <c r="F124" s="17">
        <v>2749963.2</v>
      </c>
      <c r="G124" s="38">
        <f t="shared" si="1"/>
        <v>99.998661818181816</v>
      </c>
    </row>
    <row r="125" spans="1:7" outlineLevel="3" x14ac:dyDescent="0.2">
      <c r="A125" s="15" t="s">
        <v>124</v>
      </c>
      <c r="B125" s="16" t="s">
        <v>181</v>
      </c>
      <c r="C125" s="29" t="s">
        <v>182</v>
      </c>
      <c r="D125" s="17">
        <v>2750000</v>
      </c>
      <c r="E125" s="17">
        <v>2750000</v>
      </c>
      <c r="F125" s="17">
        <v>2749963.2</v>
      </c>
      <c r="G125" s="38">
        <f t="shared" si="1"/>
        <v>99.998661818181816</v>
      </c>
    </row>
    <row r="126" spans="1:7" ht="25.5" outlineLevel="4" x14ac:dyDescent="0.2">
      <c r="A126" s="15" t="s">
        <v>124</v>
      </c>
      <c r="B126" s="16" t="s">
        <v>183</v>
      </c>
      <c r="C126" s="29" t="s">
        <v>184</v>
      </c>
      <c r="D126" s="17">
        <v>2750000</v>
      </c>
      <c r="E126" s="17">
        <v>2750000</v>
      </c>
      <c r="F126" s="17">
        <v>2749963.2</v>
      </c>
      <c r="G126" s="38">
        <f t="shared" ref="G126:G179" si="2">F126/E126*100</f>
        <v>99.998661818181816</v>
      </c>
    </row>
    <row r="127" spans="1:7" outlineLevel="2" x14ac:dyDescent="0.2">
      <c r="A127" s="15" t="s">
        <v>3</v>
      </c>
      <c r="B127" s="16" t="s">
        <v>185</v>
      </c>
      <c r="C127" s="29" t="s">
        <v>186</v>
      </c>
      <c r="D127" s="17">
        <v>1463000</v>
      </c>
      <c r="E127" s="17">
        <v>1463000</v>
      </c>
      <c r="F127" s="17">
        <v>1478111.47</v>
      </c>
      <c r="G127" s="38">
        <f t="shared" si="2"/>
        <v>101.03290977443609</v>
      </c>
    </row>
    <row r="128" spans="1:7" outlineLevel="3" x14ac:dyDescent="0.2">
      <c r="A128" s="15" t="s">
        <v>3</v>
      </c>
      <c r="B128" s="16" t="s">
        <v>187</v>
      </c>
      <c r="C128" s="29" t="s">
        <v>188</v>
      </c>
      <c r="D128" s="17">
        <v>1463000</v>
      </c>
      <c r="E128" s="17">
        <v>1463000</v>
      </c>
      <c r="F128" s="17">
        <v>1478111.47</v>
      </c>
      <c r="G128" s="38">
        <f t="shared" si="2"/>
        <v>101.03290977443609</v>
      </c>
    </row>
    <row r="129" spans="1:7" ht="25.5" outlineLevel="4" x14ac:dyDescent="0.2">
      <c r="A129" s="15" t="s">
        <v>3</v>
      </c>
      <c r="B129" s="16" t="s">
        <v>189</v>
      </c>
      <c r="C129" s="29" t="s">
        <v>190</v>
      </c>
      <c r="D129" s="17">
        <v>1463000</v>
      </c>
      <c r="E129" s="17">
        <v>1463000</v>
      </c>
      <c r="F129" s="17">
        <v>1478111.47</v>
      </c>
      <c r="G129" s="38">
        <f t="shared" si="2"/>
        <v>101.03290977443609</v>
      </c>
    </row>
    <row r="130" spans="1:7" ht="25.5" outlineLevel="7" x14ac:dyDescent="0.2">
      <c r="A130" s="18" t="s">
        <v>191</v>
      </c>
      <c r="B130" s="18" t="s">
        <v>189</v>
      </c>
      <c r="C130" s="32" t="s">
        <v>190</v>
      </c>
      <c r="D130" s="19">
        <v>91000</v>
      </c>
      <c r="E130" s="19">
        <v>91000</v>
      </c>
      <c r="F130" s="17">
        <v>115581.58</v>
      </c>
      <c r="G130" s="38">
        <f t="shared" si="2"/>
        <v>127.01272527472527</v>
      </c>
    </row>
    <row r="131" spans="1:7" ht="25.5" outlineLevel="7" x14ac:dyDescent="0.2">
      <c r="A131" s="18" t="s">
        <v>124</v>
      </c>
      <c r="B131" s="18" t="s">
        <v>189</v>
      </c>
      <c r="C131" s="32" t="s">
        <v>190</v>
      </c>
      <c r="D131" s="19">
        <v>1372000</v>
      </c>
      <c r="E131" s="19">
        <v>1372000</v>
      </c>
      <c r="F131" s="17">
        <v>1362529.89</v>
      </c>
      <c r="G131" s="38">
        <f t="shared" si="2"/>
        <v>99.309758746355683</v>
      </c>
    </row>
    <row r="132" spans="1:7" ht="25.5" outlineLevel="1" x14ac:dyDescent="0.2">
      <c r="A132" s="15" t="s">
        <v>124</v>
      </c>
      <c r="B132" s="16" t="s">
        <v>192</v>
      </c>
      <c r="C132" s="29" t="s">
        <v>193</v>
      </c>
      <c r="D132" s="17">
        <v>1660000</v>
      </c>
      <c r="E132" s="17">
        <v>1660000</v>
      </c>
      <c r="F132" s="17">
        <v>1663215.81</v>
      </c>
      <c r="G132" s="38">
        <f t="shared" si="2"/>
        <v>100.19372349397591</v>
      </c>
    </row>
    <row r="133" spans="1:7" ht="25.5" outlineLevel="2" x14ac:dyDescent="0.2">
      <c r="A133" s="15" t="s">
        <v>124</v>
      </c>
      <c r="B133" s="16" t="s">
        <v>194</v>
      </c>
      <c r="C133" s="29" t="s">
        <v>195</v>
      </c>
      <c r="D133" s="17">
        <v>1110000</v>
      </c>
      <c r="E133" s="17">
        <v>1110000</v>
      </c>
      <c r="F133" s="17">
        <v>1113496.07</v>
      </c>
      <c r="G133" s="38">
        <f t="shared" si="2"/>
        <v>100.31496126126127</v>
      </c>
    </row>
    <row r="134" spans="1:7" ht="25.5" outlineLevel="3" x14ac:dyDescent="0.2">
      <c r="A134" s="15" t="s">
        <v>124</v>
      </c>
      <c r="B134" s="16" t="s">
        <v>196</v>
      </c>
      <c r="C134" s="29" t="s">
        <v>197</v>
      </c>
      <c r="D134" s="17">
        <v>1078000</v>
      </c>
      <c r="E134" s="17">
        <v>1078000</v>
      </c>
      <c r="F134" s="17">
        <v>1081203.21</v>
      </c>
      <c r="G134" s="38">
        <f t="shared" si="2"/>
        <v>100.29714378478664</v>
      </c>
    </row>
    <row r="135" spans="1:7" ht="38.25" outlineLevel="4" x14ac:dyDescent="0.2">
      <c r="A135" s="15" t="s">
        <v>124</v>
      </c>
      <c r="B135" s="16" t="s">
        <v>198</v>
      </c>
      <c r="C135" s="29" t="s">
        <v>199</v>
      </c>
      <c r="D135" s="17">
        <v>1078000</v>
      </c>
      <c r="E135" s="17">
        <v>1078000</v>
      </c>
      <c r="F135" s="17">
        <v>1081203.21</v>
      </c>
      <c r="G135" s="38">
        <f t="shared" si="2"/>
        <v>100.29714378478664</v>
      </c>
    </row>
    <row r="136" spans="1:7" ht="38.25" outlineLevel="3" x14ac:dyDescent="0.2">
      <c r="A136" s="15" t="s">
        <v>124</v>
      </c>
      <c r="B136" s="16" t="s">
        <v>200</v>
      </c>
      <c r="C136" s="29" t="s">
        <v>201</v>
      </c>
      <c r="D136" s="17">
        <v>32000</v>
      </c>
      <c r="E136" s="17">
        <v>32000</v>
      </c>
      <c r="F136" s="17">
        <v>32292.86</v>
      </c>
      <c r="G136" s="38">
        <f t="shared" si="2"/>
        <v>100.91518749999999</v>
      </c>
    </row>
    <row r="137" spans="1:7" ht="51" outlineLevel="4" x14ac:dyDescent="0.2">
      <c r="A137" s="15" t="s">
        <v>124</v>
      </c>
      <c r="B137" s="16" t="s">
        <v>202</v>
      </c>
      <c r="C137" s="29" t="s">
        <v>203</v>
      </c>
      <c r="D137" s="17">
        <v>32000</v>
      </c>
      <c r="E137" s="17">
        <v>32000</v>
      </c>
      <c r="F137" s="17">
        <v>32292.86</v>
      </c>
      <c r="G137" s="38">
        <f t="shared" si="2"/>
        <v>100.91518749999999</v>
      </c>
    </row>
    <row r="138" spans="1:7" ht="25.5" outlineLevel="2" x14ac:dyDescent="0.2">
      <c r="A138" s="15" t="s">
        <v>124</v>
      </c>
      <c r="B138" s="16" t="s">
        <v>204</v>
      </c>
      <c r="C138" s="29" t="s">
        <v>205</v>
      </c>
      <c r="D138" s="17">
        <v>550000</v>
      </c>
      <c r="E138" s="17">
        <v>550000</v>
      </c>
      <c r="F138" s="17">
        <v>549719.74</v>
      </c>
      <c r="G138" s="38">
        <f t="shared" si="2"/>
        <v>99.949043636363626</v>
      </c>
    </row>
    <row r="139" spans="1:7" ht="38.25" outlineLevel="3" x14ac:dyDescent="0.2">
      <c r="A139" s="15" t="s">
        <v>124</v>
      </c>
      <c r="B139" s="16" t="s">
        <v>206</v>
      </c>
      <c r="C139" s="29" t="s">
        <v>207</v>
      </c>
      <c r="D139" s="17">
        <v>550000</v>
      </c>
      <c r="E139" s="17">
        <v>550000</v>
      </c>
      <c r="F139" s="17">
        <v>549719.74</v>
      </c>
      <c r="G139" s="38">
        <f t="shared" si="2"/>
        <v>99.949043636363626</v>
      </c>
    </row>
    <row r="140" spans="1:7" outlineLevel="1" x14ac:dyDescent="0.2">
      <c r="A140" s="15" t="s">
        <v>3</v>
      </c>
      <c r="B140" s="16" t="s">
        <v>208</v>
      </c>
      <c r="C140" s="29" t="s">
        <v>209</v>
      </c>
      <c r="D140" s="17">
        <v>917000</v>
      </c>
      <c r="E140" s="17">
        <v>917000</v>
      </c>
      <c r="F140" s="17">
        <v>942212.67</v>
      </c>
      <c r="G140" s="38">
        <f t="shared" si="2"/>
        <v>102.74947328244275</v>
      </c>
    </row>
    <row r="141" spans="1:7" ht="38.25" outlineLevel="2" x14ac:dyDescent="0.2">
      <c r="A141" s="15" t="s">
        <v>3</v>
      </c>
      <c r="B141" s="16" t="s">
        <v>210</v>
      </c>
      <c r="C141" s="29" t="s">
        <v>211</v>
      </c>
      <c r="D141" s="17">
        <v>14800</v>
      </c>
      <c r="E141" s="17">
        <v>14800</v>
      </c>
      <c r="F141" s="17">
        <v>16460.37</v>
      </c>
      <c r="G141" s="38">
        <f t="shared" si="2"/>
        <v>111.21871621621622</v>
      </c>
    </row>
    <row r="142" spans="1:7" ht="51" outlineLevel="3" x14ac:dyDescent="0.2">
      <c r="A142" s="15" t="s">
        <v>212</v>
      </c>
      <c r="B142" s="16" t="s">
        <v>213</v>
      </c>
      <c r="C142" s="29" t="s">
        <v>214</v>
      </c>
      <c r="D142" s="17">
        <v>3000</v>
      </c>
      <c r="E142" s="17">
        <v>3000</v>
      </c>
      <c r="F142" s="17">
        <v>3800</v>
      </c>
      <c r="G142" s="38">
        <f t="shared" si="2"/>
        <v>126.66666666666666</v>
      </c>
    </row>
    <row r="143" spans="1:7" ht="76.5" outlineLevel="4" x14ac:dyDescent="0.2">
      <c r="A143" s="15" t="s">
        <v>212</v>
      </c>
      <c r="B143" s="16" t="s">
        <v>215</v>
      </c>
      <c r="C143" s="30" t="s">
        <v>216</v>
      </c>
      <c r="D143" s="17">
        <v>3000</v>
      </c>
      <c r="E143" s="17">
        <v>3000</v>
      </c>
      <c r="F143" s="17">
        <v>3800</v>
      </c>
      <c r="G143" s="38">
        <f t="shared" si="2"/>
        <v>126.66666666666666</v>
      </c>
    </row>
    <row r="144" spans="1:7" ht="63.75" outlineLevel="3" x14ac:dyDescent="0.2">
      <c r="A144" s="15" t="s">
        <v>212</v>
      </c>
      <c r="B144" s="16" t="s">
        <v>217</v>
      </c>
      <c r="C144" s="29" t="s">
        <v>218</v>
      </c>
      <c r="D144" s="17">
        <v>12800</v>
      </c>
      <c r="E144" s="17">
        <v>12800</v>
      </c>
      <c r="F144" s="17">
        <v>13260.37</v>
      </c>
      <c r="G144" s="38">
        <f t="shared" si="2"/>
        <v>103.59664062500001</v>
      </c>
    </row>
    <row r="145" spans="1:7" ht="89.25" outlineLevel="4" x14ac:dyDescent="0.2">
      <c r="A145" s="15" t="s">
        <v>212</v>
      </c>
      <c r="B145" s="16" t="s">
        <v>219</v>
      </c>
      <c r="C145" s="30" t="s">
        <v>220</v>
      </c>
      <c r="D145" s="17">
        <v>12800</v>
      </c>
      <c r="E145" s="17">
        <v>12800</v>
      </c>
      <c r="F145" s="17">
        <v>13260.37</v>
      </c>
      <c r="G145" s="38">
        <f t="shared" si="2"/>
        <v>103.59664062500001</v>
      </c>
    </row>
    <row r="146" spans="1:7" ht="102" outlineLevel="7" x14ac:dyDescent="0.2">
      <c r="A146" s="22" t="s">
        <v>223</v>
      </c>
      <c r="B146" s="16" t="s">
        <v>505</v>
      </c>
      <c r="C146" s="33" t="s">
        <v>504</v>
      </c>
      <c r="D146" s="23">
        <v>0</v>
      </c>
      <c r="E146" s="23">
        <v>0</v>
      </c>
      <c r="F146" s="23">
        <v>150</v>
      </c>
      <c r="G146" s="38" t="e">
        <f t="shared" si="2"/>
        <v>#DIV/0!</v>
      </c>
    </row>
    <row r="147" spans="1:7" ht="102" outlineLevel="7" x14ac:dyDescent="0.2">
      <c r="A147" s="22" t="s">
        <v>223</v>
      </c>
      <c r="B147" s="16" t="s">
        <v>505</v>
      </c>
      <c r="C147" s="34" t="s">
        <v>504</v>
      </c>
      <c r="D147" s="23">
        <v>0</v>
      </c>
      <c r="E147" s="23">
        <v>0</v>
      </c>
      <c r="F147" s="23">
        <v>150</v>
      </c>
      <c r="G147" s="38" t="e">
        <f t="shared" si="2"/>
        <v>#DIV/0!</v>
      </c>
    </row>
    <row r="148" spans="1:7" ht="76.5" outlineLevel="4" x14ac:dyDescent="0.2">
      <c r="A148" s="15" t="s">
        <v>3</v>
      </c>
      <c r="B148" s="16" t="s">
        <v>221</v>
      </c>
      <c r="C148" s="30" t="s">
        <v>222</v>
      </c>
      <c r="D148" s="17">
        <v>-1000</v>
      </c>
      <c r="E148" s="17">
        <v>-1000</v>
      </c>
      <c r="F148" s="17">
        <v>-750</v>
      </c>
      <c r="G148" s="38">
        <f t="shared" si="2"/>
        <v>75</v>
      </c>
    </row>
    <row r="149" spans="1:7" ht="76.5" outlineLevel="7" x14ac:dyDescent="0.2">
      <c r="A149" s="18" t="s">
        <v>212</v>
      </c>
      <c r="B149" s="18" t="s">
        <v>221</v>
      </c>
      <c r="C149" s="31" t="s">
        <v>222</v>
      </c>
      <c r="D149" s="19">
        <v>0</v>
      </c>
      <c r="E149" s="19">
        <v>0</v>
      </c>
      <c r="F149" s="17">
        <v>250</v>
      </c>
      <c r="G149" s="38" t="e">
        <f t="shared" si="2"/>
        <v>#DIV/0!</v>
      </c>
    </row>
    <row r="150" spans="1:7" ht="76.5" outlineLevel="7" x14ac:dyDescent="0.2">
      <c r="A150" s="18" t="s">
        <v>223</v>
      </c>
      <c r="B150" s="18" t="s">
        <v>221</v>
      </c>
      <c r="C150" s="31" t="s">
        <v>222</v>
      </c>
      <c r="D150" s="19">
        <v>-1000</v>
      </c>
      <c r="E150" s="19">
        <v>-1000</v>
      </c>
      <c r="F150" s="17">
        <v>-1000</v>
      </c>
      <c r="G150" s="38">
        <f t="shared" si="2"/>
        <v>100</v>
      </c>
    </row>
    <row r="151" spans="1:7" ht="38.25" outlineLevel="2" x14ac:dyDescent="0.2">
      <c r="A151" s="15" t="s">
        <v>124</v>
      </c>
      <c r="B151" s="16" t="s">
        <v>224</v>
      </c>
      <c r="C151" s="29" t="s">
        <v>225</v>
      </c>
      <c r="D151" s="17">
        <v>91500</v>
      </c>
      <c r="E151" s="17">
        <v>91500</v>
      </c>
      <c r="F151" s="17">
        <v>79118.539999999994</v>
      </c>
      <c r="G151" s="38">
        <f t="shared" si="2"/>
        <v>86.468349726775955</v>
      </c>
    </row>
    <row r="152" spans="1:7" ht="51" outlineLevel="3" x14ac:dyDescent="0.2">
      <c r="A152" s="15" t="s">
        <v>124</v>
      </c>
      <c r="B152" s="16" t="s">
        <v>226</v>
      </c>
      <c r="C152" s="29" t="s">
        <v>227</v>
      </c>
      <c r="D152" s="17">
        <v>91500</v>
      </c>
      <c r="E152" s="17">
        <v>91500</v>
      </c>
      <c r="F152" s="17">
        <v>79118.539999999994</v>
      </c>
      <c r="G152" s="38">
        <f t="shared" si="2"/>
        <v>86.468349726775955</v>
      </c>
    </row>
    <row r="153" spans="1:7" ht="102" outlineLevel="2" x14ac:dyDescent="0.2">
      <c r="A153" s="15" t="s">
        <v>124</v>
      </c>
      <c r="B153" s="16" t="s">
        <v>228</v>
      </c>
      <c r="C153" s="30" t="s">
        <v>229</v>
      </c>
      <c r="D153" s="17">
        <v>524900</v>
      </c>
      <c r="E153" s="17">
        <v>524900</v>
      </c>
      <c r="F153" s="17">
        <v>524846.4</v>
      </c>
      <c r="G153" s="38">
        <f t="shared" si="2"/>
        <v>99.98978853114879</v>
      </c>
    </row>
    <row r="154" spans="1:7" ht="51" outlineLevel="3" x14ac:dyDescent="0.2">
      <c r="A154" s="15" t="s">
        <v>124</v>
      </c>
      <c r="B154" s="16" t="s">
        <v>230</v>
      </c>
      <c r="C154" s="29" t="s">
        <v>231</v>
      </c>
      <c r="D154" s="17">
        <v>524400</v>
      </c>
      <c r="E154" s="17">
        <v>524400</v>
      </c>
      <c r="F154" s="17">
        <v>524366.14</v>
      </c>
      <c r="G154" s="38">
        <f t="shared" si="2"/>
        <v>99.993543096872614</v>
      </c>
    </row>
    <row r="155" spans="1:7" ht="63.75" outlineLevel="4" x14ac:dyDescent="0.2">
      <c r="A155" s="15" t="s">
        <v>124</v>
      </c>
      <c r="B155" s="16" t="s">
        <v>232</v>
      </c>
      <c r="C155" s="29" t="s">
        <v>233</v>
      </c>
      <c r="D155" s="17">
        <v>524400</v>
      </c>
      <c r="E155" s="17">
        <v>524400</v>
      </c>
      <c r="F155" s="17">
        <v>524366.14</v>
      </c>
      <c r="G155" s="38">
        <f t="shared" si="2"/>
        <v>99.993543096872614</v>
      </c>
    </row>
    <row r="156" spans="1:7" ht="76.5" outlineLevel="3" x14ac:dyDescent="0.2">
      <c r="A156" s="15" t="s">
        <v>124</v>
      </c>
      <c r="B156" s="16" t="s">
        <v>234</v>
      </c>
      <c r="C156" s="30" t="s">
        <v>235</v>
      </c>
      <c r="D156" s="17">
        <v>500</v>
      </c>
      <c r="E156" s="17">
        <v>500</v>
      </c>
      <c r="F156" s="17">
        <v>480.26</v>
      </c>
      <c r="G156" s="38">
        <f t="shared" si="2"/>
        <v>96.051999999999992</v>
      </c>
    </row>
    <row r="157" spans="1:7" ht="63.75" outlineLevel="4" x14ac:dyDescent="0.2">
      <c r="A157" s="15" t="s">
        <v>124</v>
      </c>
      <c r="B157" s="16" t="s">
        <v>236</v>
      </c>
      <c r="C157" s="29" t="s">
        <v>237</v>
      </c>
      <c r="D157" s="17">
        <v>500</v>
      </c>
      <c r="E157" s="17">
        <v>500</v>
      </c>
      <c r="F157" s="17">
        <v>480.26</v>
      </c>
      <c r="G157" s="38">
        <f t="shared" si="2"/>
        <v>96.051999999999992</v>
      </c>
    </row>
    <row r="158" spans="1:7" ht="25.5" outlineLevel="2" x14ac:dyDescent="0.2">
      <c r="A158" s="15" t="s">
        <v>238</v>
      </c>
      <c r="B158" s="16" t="s">
        <v>239</v>
      </c>
      <c r="C158" s="29" t="s">
        <v>240</v>
      </c>
      <c r="D158" s="17">
        <v>2000</v>
      </c>
      <c r="E158" s="17">
        <v>2000</v>
      </c>
      <c r="F158" s="17">
        <v>12500</v>
      </c>
      <c r="G158" s="38">
        <f t="shared" si="2"/>
        <v>625</v>
      </c>
    </row>
    <row r="159" spans="1:7" ht="63.75" outlineLevel="3" x14ac:dyDescent="0.2">
      <c r="A159" s="15" t="s">
        <v>238</v>
      </c>
      <c r="B159" s="16" t="s">
        <v>241</v>
      </c>
      <c r="C159" s="29" t="s">
        <v>242</v>
      </c>
      <c r="D159" s="17">
        <v>2000</v>
      </c>
      <c r="E159" s="17">
        <v>2000</v>
      </c>
      <c r="F159" s="17">
        <v>12500</v>
      </c>
      <c r="G159" s="38">
        <f t="shared" si="2"/>
        <v>625</v>
      </c>
    </row>
    <row r="160" spans="1:7" ht="63.75" outlineLevel="4" x14ac:dyDescent="0.2">
      <c r="A160" s="15" t="s">
        <v>238</v>
      </c>
      <c r="B160" s="16" t="s">
        <v>243</v>
      </c>
      <c r="C160" s="29" t="s">
        <v>244</v>
      </c>
      <c r="D160" s="17">
        <v>2000</v>
      </c>
      <c r="E160" s="17">
        <v>2000</v>
      </c>
      <c r="F160" s="17">
        <v>12500</v>
      </c>
      <c r="G160" s="38">
        <f t="shared" si="2"/>
        <v>625</v>
      </c>
    </row>
    <row r="161" spans="1:7" ht="127.5" outlineLevel="5" x14ac:dyDescent="0.2">
      <c r="A161" s="15" t="s">
        <v>238</v>
      </c>
      <c r="B161" s="16" t="s">
        <v>245</v>
      </c>
      <c r="C161" s="30" t="s">
        <v>246</v>
      </c>
      <c r="D161" s="17">
        <v>2000</v>
      </c>
      <c r="E161" s="17">
        <v>2000</v>
      </c>
      <c r="F161" s="17">
        <v>12500</v>
      </c>
      <c r="G161" s="38">
        <f t="shared" si="2"/>
        <v>625</v>
      </c>
    </row>
    <row r="162" spans="1:7" outlineLevel="2" x14ac:dyDescent="0.2">
      <c r="A162" s="15" t="s">
        <v>3</v>
      </c>
      <c r="B162" s="16" t="s">
        <v>247</v>
      </c>
      <c r="C162" s="29" t="s">
        <v>248</v>
      </c>
      <c r="D162" s="17">
        <v>283800</v>
      </c>
      <c r="E162" s="17">
        <v>283800</v>
      </c>
      <c r="F162" s="17">
        <v>309287.36</v>
      </c>
      <c r="G162" s="38">
        <f t="shared" si="2"/>
        <v>108.98074700493305</v>
      </c>
    </row>
    <row r="163" spans="1:7" ht="102" outlineLevel="3" x14ac:dyDescent="0.2">
      <c r="A163" s="15" t="s">
        <v>3</v>
      </c>
      <c r="B163" s="16" t="s">
        <v>249</v>
      </c>
      <c r="C163" s="30" t="s">
        <v>250</v>
      </c>
      <c r="D163" s="17">
        <v>283800</v>
      </c>
      <c r="E163" s="17">
        <v>283800</v>
      </c>
      <c r="F163" s="17">
        <v>309287.36</v>
      </c>
      <c r="G163" s="38">
        <f t="shared" si="2"/>
        <v>108.98074700493305</v>
      </c>
    </row>
    <row r="164" spans="1:7" ht="102" outlineLevel="7" x14ac:dyDescent="0.2">
      <c r="A164" s="18" t="s">
        <v>251</v>
      </c>
      <c r="B164" s="18" t="s">
        <v>249</v>
      </c>
      <c r="C164" s="31" t="s">
        <v>250</v>
      </c>
      <c r="D164" s="19">
        <v>110100</v>
      </c>
      <c r="E164" s="19">
        <v>110100</v>
      </c>
      <c r="F164" s="17">
        <v>135553.91</v>
      </c>
      <c r="G164" s="38">
        <f t="shared" si="2"/>
        <v>123.11890099909174</v>
      </c>
    </row>
    <row r="165" spans="1:7" ht="102" outlineLevel="7" x14ac:dyDescent="0.2">
      <c r="A165" s="18" t="s">
        <v>252</v>
      </c>
      <c r="B165" s="18" t="s">
        <v>249</v>
      </c>
      <c r="C165" s="31" t="s">
        <v>250</v>
      </c>
      <c r="D165" s="19">
        <v>173700</v>
      </c>
      <c r="E165" s="19">
        <v>173700</v>
      </c>
      <c r="F165" s="17">
        <v>173733.45</v>
      </c>
      <c r="G165" s="38">
        <f t="shared" si="2"/>
        <v>100.01925734024179</v>
      </c>
    </row>
    <row r="166" spans="1:7" outlineLevel="1" x14ac:dyDescent="0.2">
      <c r="A166" s="15" t="s">
        <v>253</v>
      </c>
      <c r="B166" s="16" t="s">
        <v>254</v>
      </c>
      <c r="C166" s="29" t="s">
        <v>255</v>
      </c>
      <c r="D166" s="17">
        <v>1344180</v>
      </c>
      <c r="E166" s="17">
        <v>1344180</v>
      </c>
      <c r="F166" s="17">
        <v>1344180</v>
      </c>
      <c r="G166" s="38">
        <f t="shared" si="2"/>
        <v>100</v>
      </c>
    </row>
    <row r="167" spans="1:7" outlineLevel="2" x14ac:dyDescent="0.2">
      <c r="A167" s="15" t="s">
        <v>253</v>
      </c>
      <c r="B167" s="16" t="s">
        <v>256</v>
      </c>
      <c r="C167" s="29" t="s">
        <v>257</v>
      </c>
      <c r="D167" s="17">
        <v>1344180</v>
      </c>
      <c r="E167" s="17">
        <v>1344180</v>
      </c>
      <c r="F167" s="17">
        <v>1344180</v>
      </c>
      <c r="G167" s="38">
        <f t="shared" si="2"/>
        <v>100</v>
      </c>
    </row>
    <row r="168" spans="1:7" ht="25.5" outlineLevel="3" x14ac:dyDescent="0.2">
      <c r="A168" s="15" t="s">
        <v>253</v>
      </c>
      <c r="B168" s="16" t="s">
        <v>258</v>
      </c>
      <c r="C168" s="29" t="s">
        <v>259</v>
      </c>
      <c r="D168" s="17">
        <v>1344180</v>
      </c>
      <c r="E168" s="17">
        <v>1344180</v>
      </c>
      <c r="F168" s="17">
        <v>1344180</v>
      </c>
      <c r="G168" s="38">
        <f t="shared" si="2"/>
        <v>100</v>
      </c>
    </row>
    <row r="169" spans="1:7" ht="51" outlineLevel="4" collapsed="1" x14ac:dyDescent="0.2">
      <c r="A169" s="15" t="s">
        <v>253</v>
      </c>
      <c r="B169" s="16" t="s">
        <v>260</v>
      </c>
      <c r="C169" s="29" t="s">
        <v>261</v>
      </c>
      <c r="D169" s="17">
        <v>112000</v>
      </c>
      <c r="E169" s="17">
        <v>112000</v>
      </c>
      <c r="F169" s="17">
        <v>112000</v>
      </c>
      <c r="G169" s="38">
        <f t="shared" si="2"/>
        <v>100</v>
      </c>
    </row>
    <row r="170" spans="1:7" ht="51" hidden="1" outlineLevel="7" x14ac:dyDescent="0.2">
      <c r="A170" s="18" t="s">
        <v>253</v>
      </c>
      <c r="B170" s="18" t="s">
        <v>260</v>
      </c>
      <c r="C170" s="32" t="s">
        <v>261</v>
      </c>
      <c r="D170" s="19">
        <v>112000</v>
      </c>
      <c r="E170" s="19">
        <v>112000</v>
      </c>
      <c r="F170" s="19">
        <v>112000</v>
      </c>
      <c r="G170" s="38">
        <f t="shared" si="2"/>
        <v>100</v>
      </c>
    </row>
    <row r="171" spans="1:7" ht="63.75" outlineLevel="4" collapsed="1" x14ac:dyDescent="0.2">
      <c r="A171" s="15" t="s">
        <v>253</v>
      </c>
      <c r="B171" s="16" t="s">
        <v>262</v>
      </c>
      <c r="C171" s="29" t="s">
        <v>263</v>
      </c>
      <c r="D171" s="17">
        <v>46809</v>
      </c>
      <c r="E171" s="17">
        <v>46809</v>
      </c>
      <c r="F171" s="17">
        <v>109220</v>
      </c>
      <c r="G171" s="38">
        <f t="shared" si="2"/>
        <v>233.33119699203144</v>
      </c>
    </row>
    <row r="172" spans="1:7" ht="63.75" hidden="1" outlineLevel="7" x14ac:dyDescent="0.2">
      <c r="A172" s="18" t="s">
        <v>253</v>
      </c>
      <c r="B172" s="18" t="s">
        <v>262</v>
      </c>
      <c r="C172" s="32" t="s">
        <v>263</v>
      </c>
      <c r="D172" s="19">
        <v>46809</v>
      </c>
      <c r="E172" s="19">
        <v>46809</v>
      </c>
      <c r="F172" s="19">
        <v>109220</v>
      </c>
      <c r="G172" s="38">
        <f t="shared" si="2"/>
        <v>233.33119699203144</v>
      </c>
    </row>
    <row r="173" spans="1:7" ht="51" outlineLevel="4" collapsed="1" x14ac:dyDescent="0.2">
      <c r="A173" s="15" t="s">
        <v>253</v>
      </c>
      <c r="B173" s="16" t="s">
        <v>264</v>
      </c>
      <c r="C173" s="29" t="s">
        <v>265</v>
      </c>
      <c r="D173" s="17">
        <v>119710</v>
      </c>
      <c r="E173" s="17">
        <v>119710</v>
      </c>
      <c r="F173" s="17">
        <v>119710</v>
      </c>
      <c r="G173" s="38">
        <f t="shared" si="2"/>
        <v>100</v>
      </c>
    </row>
    <row r="174" spans="1:7" ht="51" hidden="1" outlineLevel="7" x14ac:dyDescent="0.2">
      <c r="A174" s="18" t="s">
        <v>253</v>
      </c>
      <c r="B174" s="18" t="s">
        <v>264</v>
      </c>
      <c r="C174" s="32" t="s">
        <v>265</v>
      </c>
      <c r="D174" s="19">
        <v>119710</v>
      </c>
      <c r="E174" s="19">
        <v>119710</v>
      </c>
      <c r="F174" s="19">
        <v>119710</v>
      </c>
      <c r="G174" s="38">
        <f t="shared" si="2"/>
        <v>100</v>
      </c>
    </row>
    <row r="175" spans="1:7" ht="51" outlineLevel="4" collapsed="1" x14ac:dyDescent="0.2">
      <c r="A175" s="15" t="s">
        <v>253</v>
      </c>
      <c r="B175" s="16" t="s">
        <v>266</v>
      </c>
      <c r="C175" s="29" t="s">
        <v>267</v>
      </c>
      <c r="D175" s="17">
        <v>159444</v>
      </c>
      <c r="E175" s="17">
        <v>159444</v>
      </c>
      <c r="F175" s="17">
        <v>159444</v>
      </c>
      <c r="G175" s="38">
        <f t="shared" si="2"/>
        <v>100</v>
      </c>
    </row>
    <row r="176" spans="1:7" ht="51" hidden="1" outlineLevel="7" x14ac:dyDescent="0.2">
      <c r="A176" s="18" t="s">
        <v>253</v>
      </c>
      <c r="B176" s="18" t="s">
        <v>266</v>
      </c>
      <c r="C176" s="32" t="s">
        <v>267</v>
      </c>
      <c r="D176" s="19">
        <v>159444</v>
      </c>
      <c r="E176" s="19">
        <v>159444</v>
      </c>
      <c r="F176" s="19">
        <v>159444</v>
      </c>
      <c r="G176" s="38">
        <f t="shared" si="2"/>
        <v>100</v>
      </c>
    </row>
    <row r="177" spans="1:7" ht="51" outlineLevel="4" collapsed="1" x14ac:dyDescent="0.2">
      <c r="A177" s="15" t="s">
        <v>253</v>
      </c>
      <c r="B177" s="16" t="s">
        <v>268</v>
      </c>
      <c r="C177" s="29" t="s">
        <v>269</v>
      </c>
      <c r="D177" s="17">
        <v>235200</v>
      </c>
      <c r="E177" s="17">
        <v>235200</v>
      </c>
      <c r="F177" s="17">
        <v>235200</v>
      </c>
      <c r="G177" s="38">
        <f t="shared" si="2"/>
        <v>100</v>
      </c>
    </row>
    <row r="178" spans="1:7" ht="51" hidden="1" outlineLevel="7" x14ac:dyDescent="0.2">
      <c r="A178" s="18" t="s">
        <v>253</v>
      </c>
      <c r="B178" s="18" t="s">
        <v>268</v>
      </c>
      <c r="C178" s="32" t="s">
        <v>269</v>
      </c>
      <c r="D178" s="19">
        <v>235200</v>
      </c>
      <c r="E178" s="19">
        <v>235200</v>
      </c>
      <c r="F178" s="19">
        <v>235200</v>
      </c>
      <c r="G178" s="38">
        <f t="shared" si="2"/>
        <v>100</v>
      </c>
    </row>
    <row r="179" spans="1:7" ht="51" outlineLevel="4" collapsed="1" x14ac:dyDescent="0.2">
      <c r="A179" s="15" t="s">
        <v>253</v>
      </c>
      <c r="B179" s="16" t="s">
        <v>270</v>
      </c>
      <c r="C179" s="29" t="s">
        <v>271</v>
      </c>
      <c r="D179" s="17">
        <v>164419</v>
      </c>
      <c r="E179" s="17">
        <v>164419</v>
      </c>
      <c r="F179" s="17">
        <v>164419</v>
      </c>
      <c r="G179" s="38">
        <f t="shared" si="2"/>
        <v>100</v>
      </c>
    </row>
    <row r="180" spans="1:7" ht="51" hidden="1" outlineLevel="7" x14ac:dyDescent="0.2">
      <c r="A180" s="18" t="s">
        <v>253</v>
      </c>
      <c r="B180" s="18" t="s">
        <v>270</v>
      </c>
      <c r="C180" s="32" t="s">
        <v>271</v>
      </c>
      <c r="D180" s="19">
        <v>164419</v>
      </c>
      <c r="E180" s="19">
        <v>164419</v>
      </c>
      <c r="F180" s="19">
        <v>164419</v>
      </c>
      <c r="G180" s="38">
        <f t="shared" ref="G180:G243" si="3">F180/E180*100</f>
        <v>100</v>
      </c>
    </row>
    <row r="181" spans="1:7" ht="51" outlineLevel="4" collapsed="1" x14ac:dyDescent="0.2">
      <c r="A181" s="15" t="s">
        <v>253</v>
      </c>
      <c r="B181" s="16" t="s">
        <v>272</v>
      </c>
      <c r="C181" s="29" t="s">
        <v>273</v>
      </c>
      <c r="D181" s="17">
        <v>61755</v>
      </c>
      <c r="E181" s="17">
        <v>61755</v>
      </c>
      <c r="F181" s="17">
        <v>61755</v>
      </c>
      <c r="G181" s="38">
        <f t="shared" si="3"/>
        <v>100</v>
      </c>
    </row>
    <row r="182" spans="1:7" ht="51" hidden="1" outlineLevel="7" x14ac:dyDescent="0.2">
      <c r="A182" s="18" t="s">
        <v>253</v>
      </c>
      <c r="B182" s="18" t="s">
        <v>272</v>
      </c>
      <c r="C182" s="32" t="s">
        <v>273</v>
      </c>
      <c r="D182" s="19">
        <v>61755</v>
      </c>
      <c r="E182" s="19">
        <v>61755</v>
      </c>
      <c r="F182" s="19">
        <v>61755</v>
      </c>
      <c r="G182" s="38">
        <f t="shared" si="3"/>
        <v>100</v>
      </c>
    </row>
    <row r="183" spans="1:7" ht="38.25" outlineLevel="4" collapsed="1" x14ac:dyDescent="0.2">
      <c r="A183" s="15" t="s">
        <v>253</v>
      </c>
      <c r="B183" s="16" t="s">
        <v>274</v>
      </c>
      <c r="C183" s="29" t="s">
        <v>275</v>
      </c>
      <c r="D183" s="17">
        <v>47924</v>
      </c>
      <c r="E183" s="17">
        <v>47924</v>
      </c>
      <c r="F183" s="17">
        <v>47924</v>
      </c>
      <c r="G183" s="38">
        <f t="shared" si="3"/>
        <v>100</v>
      </c>
    </row>
    <row r="184" spans="1:7" ht="38.25" hidden="1" outlineLevel="7" x14ac:dyDescent="0.2">
      <c r="A184" s="18" t="s">
        <v>253</v>
      </c>
      <c r="B184" s="18" t="s">
        <v>274</v>
      </c>
      <c r="C184" s="32" t="s">
        <v>275</v>
      </c>
      <c r="D184" s="19">
        <v>47924</v>
      </c>
      <c r="E184" s="19">
        <v>47924</v>
      </c>
      <c r="F184" s="19">
        <v>47924</v>
      </c>
      <c r="G184" s="38">
        <f t="shared" si="3"/>
        <v>100</v>
      </c>
    </row>
    <row r="185" spans="1:7" ht="51" outlineLevel="4" collapsed="1" x14ac:dyDescent="0.2">
      <c r="A185" s="15" t="s">
        <v>253</v>
      </c>
      <c r="B185" s="16" t="s">
        <v>276</v>
      </c>
      <c r="C185" s="29" t="s">
        <v>277</v>
      </c>
      <c r="D185" s="17">
        <v>109220</v>
      </c>
      <c r="E185" s="17">
        <v>109220</v>
      </c>
      <c r="F185" s="17">
        <v>46809</v>
      </c>
      <c r="G185" s="38">
        <f t="shared" si="3"/>
        <v>42.857535249954218</v>
      </c>
    </row>
    <row r="186" spans="1:7" ht="51" hidden="1" outlineLevel="7" x14ac:dyDescent="0.2">
      <c r="A186" s="18" t="s">
        <v>253</v>
      </c>
      <c r="B186" s="18" t="s">
        <v>276</v>
      </c>
      <c r="C186" s="32" t="s">
        <v>277</v>
      </c>
      <c r="D186" s="19">
        <v>109220</v>
      </c>
      <c r="E186" s="19">
        <v>109220</v>
      </c>
      <c r="F186" s="19">
        <v>46809</v>
      </c>
      <c r="G186" s="38">
        <f t="shared" si="3"/>
        <v>42.857535249954218</v>
      </c>
    </row>
    <row r="187" spans="1:7" ht="51" outlineLevel="4" collapsed="1" x14ac:dyDescent="0.2">
      <c r="A187" s="15" t="s">
        <v>253</v>
      </c>
      <c r="B187" s="16" t="s">
        <v>278</v>
      </c>
      <c r="C187" s="29" t="s">
        <v>279</v>
      </c>
      <c r="D187" s="17">
        <v>51301</v>
      </c>
      <c r="E187" s="17">
        <v>51301</v>
      </c>
      <c r="F187" s="17">
        <v>51301</v>
      </c>
      <c r="G187" s="38">
        <f t="shared" si="3"/>
        <v>100</v>
      </c>
    </row>
    <row r="188" spans="1:7" ht="51" hidden="1" outlineLevel="7" x14ac:dyDescent="0.2">
      <c r="A188" s="18" t="s">
        <v>253</v>
      </c>
      <c r="B188" s="18" t="s">
        <v>278</v>
      </c>
      <c r="C188" s="32" t="s">
        <v>279</v>
      </c>
      <c r="D188" s="19">
        <v>51301</v>
      </c>
      <c r="E188" s="19">
        <v>51301</v>
      </c>
      <c r="F188" s="19">
        <v>51301</v>
      </c>
      <c r="G188" s="38">
        <f t="shared" si="3"/>
        <v>100</v>
      </c>
    </row>
    <row r="189" spans="1:7" ht="38.25" outlineLevel="4" collapsed="1" x14ac:dyDescent="0.2">
      <c r="A189" s="15" t="s">
        <v>253</v>
      </c>
      <c r="B189" s="16" t="s">
        <v>280</v>
      </c>
      <c r="C189" s="29" t="s">
        <v>281</v>
      </c>
      <c r="D189" s="17">
        <v>68901</v>
      </c>
      <c r="E189" s="17">
        <v>68901</v>
      </c>
      <c r="F189" s="17">
        <v>68901</v>
      </c>
      <c r="G189" s="38">
        <f t="shared" si="3"/>
        <v>100</v>
      </c>
    </row>
    <row r="190" spans="1:7" ht="38.25" hidden="1" outlineLevel="7" x14ac:dyDescent="0.2">
      <c r="A190" s="18" t="s">
        <v>253</v>
      </c>
      <c r="B190" s="18" t="s">
        <v>280</v>
      </c>
      <c r="C190" s="32" t="s">
        <v>281</v>
      </c>
      <c r="D190" s="19">
        <v>68901</v>
      </c>
      <c r="E190" s="19">
        <v>68901</v>
      </c>
      <c r="F190" s="19">
        <v>68901</v>
      </c>
      <c r="G190" s="38">
        <f t="shared" si="3"/>
        <v>100</v>
      </c>
    </row>
    <row r="191" spans="1:7" ht="38.25" outlineLevel="4" collapsed="1" x14ac:dyDescent="0.2">
      <c r="A191" s="15" t="s">
        <v>253</v>
      </c>
      <c r="B191" s="16" t="s">
        <v>282</v>
      </c>
      <c r="C191" s="29" t="s">
        <v>283</v>
      </c>
      <c r="D191" s="17">
        <v>70562</v>
      </c>
      <c r="E191" s="17">
        <v>70562</v>
      </c>
      <c r="F191" s="17">
        <v>70562</v>
      </c>
      <c r="G191" s="38">
        <f t="shared" si="3"/>
        <v>100</v>
      </c>
    </row>
    <row r="192" spans="1:7" ht="38.25" hidden="1" outlineLevel="7" x14ac:dyDescent="0.2">
      <c r="A192" s="18" t="s">
        <v>253</v>
      </c>
      <c r="B192" s="18" t="s">
        <v>282</v>
      </c>
      <c r="C192" s="32" t="s">
        <v>283</v>
      </c>
      <c r="D192" s="19">
        <v>70562</v>
      </c>
      <c r="E192" s="19">
        <v>70562</v>
      </c>
      <c r="F192" s="19">
        <v>70562</v>
      </c>
      <c r="G192" s="38">
        <f t="shared" si="3"/>
        <v>100</v>
      </c>
    </row>
    <row r="193" spans="1:7" ht="38.25" outlineLevel="4" collapsed="1" x14ac:dyDescent="0.2">
      <c r="A193" s="15" t="s">
        <v>253</v>
      </c>
      <c r="B193" s="16" t="s">
        <v>284</v>
      </c>
      <c r="C193" s="29" t="s">
        <v>285</v>
      </c>
      <c r="D193" s="17">
        <v>70465</v>
      </c>
      <c r="E193" s="17">
        <v>70465</v>
      </c>
      <c r="F193" s="17">
        <v>70465</v>
      </c>
      <c r="G193" s="38">
        <f t="shared" si="3"/>
        <v>100</v>
      </c>
    </row>
    <row r="194" spans="1:7" ht="38.25" hidden="1" outlineLevel="7" x14ac:dyDescent="0.2">
      <c r="A194" s="18" t="s">
        <v>253</v>
      </c>
      <c r="B194" s="18" t="s">
        <v>284</v>
      </c>
      <c r="C194" s="32" t="s">
        <v>285</v>
      </c>
      <c r="D194" s="19">
        <v>70465</v>
      </c>
      <c r="E194" s="19">
        <v>70465</v>
      </c>
      <c r="F194" s="19">
        <v>70465</v>
      </c>
      <c r="G194" s="38">
        <f t="shared" si="3"/>
        <v>100</v>
      </c>
    </row>
    <row r="195" spans="1:7" ht="38.25" outlineLevel="4" collapsed="1" x14ac:dyDescent="0.2">
      <c r="A195" s="15" t="s">
        <v>253</v>
      </c>
      <c r="B195" s="16" t="s">
        <v>286</v>
      </c>
      <c r="C195" s="29" t="s">
        <v>287</v>
      </c>
      <c r="D195" s="17">
        <v>26470</v>
      </c>
      <c r="E195" s="17">
        <v>26470</v>
      </c>
      <c r="F195" s="17">
        <v>26470</v>
      </c>
      <c r="G195" s="38">
        <f t="shared" si="3"/>
        <v>100</v>
      </c>
    </row>
    <row r="196" spans="1:7" ht="38.25" hidden="1" outlineLevel="7" x14ac:dyDescent="0.2">
      <c r="A196" s="18" t="s">
        <v>253</v>
      </c>
      <c r="B196" s="18" t="s">
        <v>286</v>
      </c>
      <c r="C196" s="32" t="s">
        <v>287</v>
      </c>
      <c r="D196" s="19">
        <v>26470</v>
      </c>
      <c r="E196" s="19">
        <v>26470</v>
      </c>
      <c r="F196" s="19">
        <v>26470</v>
      </c>
      <c r="G196" s="38">
        <f t="shared" si="3"/>
        <v>100</v>
      </c>
    </row>
    <row r="197" spans="1:7" x14ac:dyDescent="0.2">
      <c r="A197" s="15" t="s">
        <v>3</v>
      </c>
      <c r="B197" s="16" t="s">
        <v>288</v>
      </c>
      <c r="C197" s="29" t="s">
        <v>289</v>
      </c>
      <c r="D197" s="17">
        <v>804908094.94000006</v>
      </c>
      <c r="E197" s="17">
        <v>806021960.55999994</v>
      </c>
      <c r="F197" s="17">
        <v>795463696.00999999</v>
      </c>
      <c r="G197" s="38">
        <f t="shared" si="3"/>
        <v>98.690077309721886</v>
      </c>
    </row>
    <row r="198" spans="1:7" ht="38.25" outlineLevel="1" x14ac:dyDescent="0.2">
      <c r="A198" s="15" t="s">
        <v>3</v>
      </c>
      <c r="B198" s="16" t="s">
        <v>290</v>
      </c>
      <c r="C198" s="29" t="s">
        <v>291</v>
      </c>
      <c r="D198" s="17">
        <v>806827736.26999998</v>
      </c>
      <c r="E198" s="17">
        <v>807941601.88999999</v>
      </c>
      <c r="F198" s="17">
        <v>797383337.34000003</v>
      </c>
      <c r="G198" s="38">
        <f t="shared" si="3"/>
        <v>98.693189640773397</v>
      </c>
    </row>
    <row r="199" spans="1:7" ht="25.5" outlineLevel="2" x14ac:dyDescent="0.2">
      <c r="A199" s="15" t="s">
        <v>253</v>
      </c>
      <c r="B199" s="16" t="s">
        <v>292</v>
      </c>
      <c r="C199" s="29" t="s">
        <v>293</v>
      </c>
      <c r="D199" s="17">
        <v>117901800</v>
      </c>
      <c r="E199" s="17">
        <v>117901800</v>
      </c>
      <c r="F199" s="17">
        <v>117901800</v>
      </c>
      <c r="G199" s="38">
        <f t="shared" si="3"/>
        <v>100</v>
      </c>
    </row>
    <row r="200" spans="1:7" outlineLevel="3" x14ac:dyDescent="0.2">
      <c r="A200" s="15" t="s">
        <v>253</v>
      </c>
      <c r="B200" s="16" t="s">
        <v>294</v>
      </c>
      <c r="C200" s="29" t="s">
        <v>295</v>
      </c>
      <c r="D200" s="17">
        <v>57922500</v>
      </c>
      <c r="E200" s="17">
        <v>57922500</v>
      </c>
      <c r="F200" s="17">
        <v>57922500</v>
      </c>
      <c r="G200" s="38">
        <f t="shared" si="3"/>
        <v>100</v>
      </c>
    </row>
    <row r="201" spans="1:7" ht="38.25" outlineLevel="4" collapsed="1" x14ac:dyDescent="0.2">
      <c r="A201" s="15" t="s">
        <v>253</v>
      </c>
      <c r="B201" s="16" t="s">
        <v>296</v>
      </c>
      <c r="C201" s="29" t="s">
        <v>297</v>
      </c>
      <c r="D201" s="17">
        <v>57922500</v>
      </c>
      <c r="E201" s="17">
        <v>57922500</v>
      </c>
      <c r="F201" s="17">
        <v>57922500</v>
      </c>
      <c r="G201" s="38">
        <f t="shared" si="3"/>
        <v>100</v>
      </c>
    </row>
    <row r="202" spans="1:7" ht="38.25" hidden="1" outlineLevel="7" x14ac:dyDescent="0.2">
      <c r="A202" s="18" t="s">
        <v>253</v>
      </c>
      <c r="B202" s="18" t="s">
        <v>296</v>
      </c>
      <c r="C202" s="32" t="s">
        <v>297</v>
      </c>
      <c r="D202" s="19">
        <v>57922500</v>
      </c>
      <c r="E202" s="19">
        <v>57922500</v>
      </c>
      <c r="F202" s="19">
        <v>57922500</v>
      </c>
      <c r="G202" s="38">
        <f t="shared" si="3"/>
        <v>100</v>
      </c>
    </row>
    <row r="203" spans="1:7" outlineLevel="3" x14ac:dyDescent="0.2">
      <c r="A203" s="15" t="s">
        <v>253</v>
      </c>
      <c r="B203" s="16" t="s">
        <v>298</v>
      </c>
      <c r="C203" s="29" t="s">
        <v>299</v>
      </c>
      <c r="D203" s="17">
        <v>59979300</v>
      </c>
      <c r="E203" s="17">
        <v>59979300</v>
      </c>
      <c r="F203" s="17">
        <v>59979300</v>
      </c>
      <c r="G203" s="38">
        <f t="shared" si="3"/>
        <v>100</v>
      </c>
    </row>
    <row r="204" spans="1:7" outlineLevel="4" x14ac:dyDescent="0.2">
      <c r="A204" s="15" t="s">
        <v>253</v>
      </c>
      <c r="B204" s="16" t="s">
        <v>300</v>
      </c>
      <c r="C204" s="29" t="s">
        <v>301</v>
      </c>
      <c r="D204" s="17">
        <v>59979300</v>
      </c>
      <c r="E204" s="17">
        <v>59979300</v>
      </c>
      <c r="F204" s="17">
        <v>59979300</v>
      </c>
      <c r="G204" s="38">
        <f t="shared" si="3"/>
        <v>100</v>
      </c>
    </row>
    <row r="205" spans="1:7" ht="38.25" outlineLevel="5" collapsed="1" x14ac:dyDescent="0.2">
      <c r="A205" s="15" t="s">
        <v>253</v>
      </c>
      <c r="B205" s="16" t="s">
        <v>302</v>
      </c>
      <c r="C205" s="29" t="s">
        <v>303</v>
      </c>
      <c r="D205" s="17">
        <v>59979300</v>
      </c>
      <c r="E205" s="17">
        <v>59979300</v>
      </c>
      <c r="F205" s="17">
        <v>59979300</v>
      </c>
      <c r="G205" s="38">
        <f t="shared" si="3"/>
        <v>100</v>
      </c>
    </row>
    <row r="206" spans="1:7" ht="38.25" hidden="1" outlineLevel="7" x14ac:dyDescent="0.2">
      <c r="A206" s="18" t="s">
        <v>253</v>
      </c>
      <c r="B206" s="18" t="s">
        <v>302</v>
      </c>
      <c r="C206" s="32" t="s">
        <v>303</v>
      </c>
      <c r="D206" s="19">
        <v>59979300</v>
      </c>
      <c r="E206" s="19">
        <v>59979300</v>
      </c>
      <c r="F206" s="19">
        <v>59979300</v>
      </c>
      <c r="G206" s="38">
        <f t="shared" si="3"/>
        <v>100</v>
      </c>
    </row>
    <row r="207" spans="1:7" s="8" customFormat="1" ht="25.5" outlineLevel="2" x14ac:dyDescent="0.2">
      <c r="A207" s="15" t="s">
        <v>3</v>
      </c>
      <c r="B207" s="16" t="s">
        <v>304</v>
      </c>
      <c r="C207" s="29" t="s">
        <v>305</v>
      </c>
      <c r="D207" s="17">
        <v>170276718.02000001</v>
      </c>
      <c r="E207" s="17">
        <v>170009518.02000001</v>
      </c>
      <c r="F207" s="17">
        <v>165854670.43000001</v>
      </c>
      <c r="G207" s="38">
        <f t="shared" si="3"/>
        <v>97.556108835323428</v>
      </c>
    </row>
    <row r="208" spans="1:7" ht="76.5" outlineLevel="3" x14ac:dyDescent="0.2">
      <c r="A208" s="15" t="s">
        <v>191</v>
      </c>
      <c r="B208" s="16" t="s">
        <v>306</v>
      </c>
      <c r="C208" s="30" t="s">
        <v>307</v>
      </c>
      <c r="D208" s="17">
        <v>2919963.89</v>
      </c>
      <c r="E208" s="17">
        <v>2919963.89</v>
      </c>
      <c r="F208" s="17">
        <v>2919963.89</v>
      </c>
      <c r="G208" s="38">
        <f t="shared" si="3"/>
        <v>100</v>
      </c>
    </row>
    <row r="209" spans="1:7" ht="89.25" outlineLevel="4" x14ac:dyDescent="0.2">
      <c r="A209" s="15" t="s">
        <v>191</v>
      </c>
      <c r="B209" s="16" t="s">
        <v>308</v>
      </c>
      <c r="C209" s="30" t="s">
        <v>309</v>
      </c>
      <c r="D209" s="17">
        <v>2919963.89</v>
      </c>
      <c r="E209" s="17">
        <v>2919963.89</v>
      </c>
      <c r="F209" s="17">
        <v>2919963.89</v>
      </c>
      <c r="G209" s="38">
        <f t="shared" si="3"/>
        <v>100</v>
      </c>
    </row>
    <row r="210" spans="1:7" ht="89.25" outlineLevel="7" x14ac:dyDescent="0.2">
      <c r="A210" s="18" t="s">
        <v>191</v>
      </c>
      <c r="B210" s="18" t="s">
        <v>308</v>
      </c>
      <c r="C210" s="31" t="s">
        <v>309</v>
      </c>
      <c r="D210" s="19">
        <v>145996.72</v>
      </c>
      <c r="E210" s="19">
        <v>145996.72</v>
      </c>
      <c r="F210" s="19">
        <v>145996.72</v>
      </c>
      <c r="G210" s="38">
        <f t="shared" si="3"/>
        <v>100</v>
      </c>
    </row>
    <row r="211" spans="1:7" ht="89.25" outlineLevel="7" x14ac:dyDescent="0.2">
      <c r="A211" s="18" t="s">
        <v>191</v>
      </c>
      <c r="B211" s="18" t="s">
        <v>308</v>
      </c>
      <c r="C211" s="31" t="s">
        <v>309</v>
      </c>
      <c r="D211" s="19">
        <v>2773967.17</v>
      </c>
      <c r="E211" s="19">
        <v>2773967.17</v>
      </c>
      <c r="F211" s="19">
        <v>2773967.17</v>
      </c>
      <c r="G211" s="38">
        <f t="shared" si="3"/>
        <v>100</v>
      </c>
    </row>
    <row r="212" spans="1:7" ht="51" outlineLevel="3" x14ac:dyDescent="0.2">
      <c r="A212" s="15" t="s">
        <v>191</v>
      </c>
      <c r="B212" s="16" t="s">
        <v>310</v>
      </c>
      <c r="C212" s="29" t="s">
        <v>311</v>
      </c>
      <c r="D212" s="17">
        <v>5370600</v>
      </c>
      <c r="E212" s="17">
        <v>5370600</v>
      </c>
      <c r="F212" s="17">
        <v>5370600</v>
      </c>
      <c r="G212" s="38">
        <f t="shared" si="3"/>
        <v>100</v>
      </c>
    </row>
    <row r="213" spans="1:7" ht="102" outlineLevel="4" x14ac:dyDescent="0.2">
      <c r="A213" s="15" t="s">
        <v>191</v>
      </c>
      <c r="B213" s="16" t="s">
        <v>312</v>
      </c>
      <c r="C213" s="30" t="s">
        <v>313</v>
      </c>
      <c r="D213" s="17">
        <v>5370600</v>
      </c>
      <c r="E213" s="17">
        <v>5370600</v>
      </c>
      <c r="F213" s="17">
        <v>5370600</v>
      </c>
      <c r="G213" s="38">
        <f t="shared" si="3"/>
        <v>100</v>
      </c>
    </row>
    <row r="214" spans="1:7" ht="102" outlineLevel="7" x14ac:dyDescent="0.2">
      <c r="A214" s="18" t="s">
        <v>191</v>
      </c>
      <c r="B214" s="18" t="s">
        <v>312</v>
      </c>
      <c r="C214" s="31" t="s">
        <v>313</v>
      </c>
      <c r="D214" s="19">
        <v>1557474</v>
      </c>
      <c r="E214" s="19">
        <v>1557474</v>
      </c>
      <c r="F214" s="19">
        <v>1557474</v>
      </c>
      <c r="G214" s="38">
        <f t="shared" si="3"/>
        <v>100</v>
      </c>
    </row>
    <row r="215" spans="1:7" ht="102" outlineLevel="7" x14ac:dyDescent="0.2">
      <c r="A215" s="18" t="s">
        <v>191</v>
      </c>
      <c r="B215" s="18" t="s">
        <v>312</v>
      </c>
      <c r="C215" s="31" t="s">
        <v>313</v>
      </c>
      <c r="D215" s="19">
        <v>3813126</v>
      </c>
      <c r="E215" s="19">
        <v>3813126</v>
      </c>
      <c r="F215" s="19">
        <v>3813126</v>
      </c>
      <c r="G215" s="38">
        <f t="shared" si="3"/>
        <v>100</v>
      </c>
    </row>
    <row r="216" spans="1:7" outlineLevel="3" x14ac:dyDescent="0.2">
      <c r="A216" s="15" t="s">
        <v>314</v>
      </c>
      <c r="B216" s="16" t="s">
        <v>315</v>
      </c>
      <c r="C216" s="29" t="s">
        <v>316</v>
      </c>
      <c r="D216" s="17">
        <v>321300</v>
      </c>
      <c r="E216" s="17">
        <v>321300</v>
      </c>
      <c r="F216" s="17">
        <v>321300</v>
      </c>
      <c r="G216" s="38">
        <f t="shared" si="3"/>
        <v>100</v>
      </c>
    </row>
    <row r="217" spans="1:7" ht="51" outlineLevel="4" x14ac:dyDescent="0.2">
      <c r="A217" s="15" t="s">
        <v>314</v>
      </c>
      <c r="B217" s="16" t="s">
        <v>317</v>
      </c>
      <c r="C217" s="29" t="s">
        <v>318</v>
      </c>
      <c r="D217" s="17">
        <v>321300</v>
      </c>
      <c r="E217" s="17">
        <v>321300</v>
      </c>
      <c r="F217" s="17">
        <v>321300</v>
      </c>
      <c r="G217" s="38">
        <f t="shared" si="3"/>
        <v>100</v>
      </c>
    </row>
    <row r="218" spans="1:7" ht="51" outlineLevel="7" x14ac:dyDescent="0.2">
      <c r="A218" s="18" t="s">
        <v>314</v>
      </c>
      <c r="B218" s="18" t="s">
        <v>317</v>
      </c>
      <c r="C218" s="32" t="s">
        <v>318</v>
      </c>
      <c r="D218" s="19">
        <v>93177.13</v>
      </c>
      <c r="E218" s="19">
        <v>93177.13</v>
      </c>
      <c r="F218" s="19">
        <v>93177.13</v>
      </c>
      <c r="G218" s="38">
        <f t="shared" si="3"/>
        <v>100</v>
      </c>
    </row>
    <row r="219" spans="1:7" ht="51" outlineLevel="7" x14ac:dyDescent="0.2">
      <c r="A219" s="18" t="s">
        <v>314</v>
      </c>
      <c r="B219" s="18" t="s">
        <v>317</v>
      </c>
      <c r="C219" s="32" t="s">
        <v>318</v>
      </c>
      <c r="D219" s="19">
        <v>228122.87</v>
      </c>
      <c r="E219" s="19">
        <v>228122.87</v>
      </c>
      <c r="F219" s="19">
        <v>228122.87</v>
      </c>
      <c r="G219" s="38">
        <f t="shared" si="3"/>
        <v>100</v>
      </c>
    </row>
    <row r="220" spans="1:7" ht="51" outlineLevel="3" x14ac:dyDescent="0.2">
      <c r="A220" s="15" t="s">
        <v>124</v>
      </c>
      <c r="B220" s="16" t="s">
        <v>319</v>
      </c>
      <c r="C220" s="29" t="s">
        <v>320</v>
      </c>
      <c r="D220" s="17">
        <v>400000</v>
      </c>
      <c r="E220" s="17">
        <v>132800</v>
      </c>
      <c r="F220" s="17">
        <v>132667.20000000001</v>
      </c>
      <c r="G220" s="38">
        <f t="shared" si="3"/>
        <v>99.9</v>
      </c>
    </row>
    <row r="221" spans="1:7" ht="51" outlineLevel="7" x14ac:dyDescent="0.2">
      <c r="A221" s="18" t="s">
        <v>124</v>
      </c>
      <c r="B221" s="18" t="s">
        <v>319</v>
      </c>
      <c r="C221" s="32" t="s">
        <v>320</v>
      </c>
      <c r="D221" s="19">
        <v>116000</v>
      </c>
      <c r="E221" s="19">
        <v>38512</v>
      </c>
      <c r="F221" s="17">
        <v>38472.160000000003</v>
      </c>
      <c r="G221" s="38">
        <f t="shared" si="3"/>
        <v>99.896551724137936</v>
      </c>
    </row>
    <row r="222" spans="1:7" ht="51" outlineLevel="7" x14ac:dyDescent="0.2">
      <c r="A222" s="18" t="s">
        <v>124</v>
      </c>
      <c r="B222" s="18" t="s">
        <v>319</v>
      </c>
      <c r="C222" s="32" t="s">
        <v>320</v>
      </c>
      <c r="D222" s="19">
        <v>284000</v>
      </c>
      <c r="E222" s="19">
        <v>94288</v>
      </c>
      <c r="F222" s="17">
        <v>94195.04</v>
      </c>
      <c r="G222" s="38">
        <f t="shared" si="3"/>
        <v>99.901408450704224</v>
      </c>
    </row>
    <row r="223" spans="1:7" outlineLevel="3" x14ac:dyDescent="0.2">
      <c r="A223" s="15" t="s">
        <v>3</v>
      </c>
      <c r="B223" s="16" t="s">
        <v>321</v>
      </c>
      <c r="C223" s="29" t="s">
        <v>322</v>
      </c>
      <c r="D223" s="17">
        <v>161264854.13</v>
      </c>
      <c r="E223" s="17">
        <v>161264854.13</v>
      </c>
      <c r="F223" s="17">
        <v>157110139.34</v>
      </c>
      <c r="G223" s="38">
        <f t="shared" si="3"/>
        <v>97.423670016375198</v>
      </c>
    </row>
    <row r="224" spans="1:7" outlineLevel="4" x14ac:dyDescent="0.2">
      <c r="A224" s="15" t="s">
        <v>3</v>
      </c>
      <c r="B224" s="16" t="s">
        <v>323</v>
      </c>
      <c r="C224" s="29" t="s">
        <v>324</v>
      </c>
      <c r="D224" s="17">
        <v>161264854.13</v>
      </c>
      <c r="E224" s="17">
        <v>161264854.13</v>
      </c>
      <c r="F224" s="17">
        <v>157110139.34</v>
      </c>
      <c r="G224" s="38">
        <f t="shared" si="3"/>
        <v>97.423670016375198</v>
      </c>
    </row>
    <row r="225" spans="1:7" ht="89.25" outlineLevel="5" collapsed="1" x14ac:dyDescent="0.2">
      <c r="A225" s="15" t="s">
        <v>191</v>
      </c>
      <c r="B225" s="16" t="s">
        <v>325</v>
      </c>
      <c r="C225" s="30" t="s">
        <v>326</v>
      </c>
      <c r="D225" s="17">
        <v>1800000</v>
      </c>
      <c r="E225" s="17">
        <v>1800000</v>
      </c>
      <c r="F225" s="17">
        <v>1800000</v>
      </c>
      <c r="G225" s="38">
        <f t="shared" si="3"/>
        <v>100</v>
      </c>
    </row>
    <row r="226" spans="1:7" ht="89.25" hidden="1" outlineLevel="7" x14ac:dyDescent="0.2">
      <c r="A226" s="18" t="s">
        <v>191</v>
      </c>
      <c r="B226" s="18" t="s">
        <v>325</v>
      </c>
      <c r="C226" s="31" t="s">
        <v>326</v>
      </c>
      <c r="D226" s="19">
        <v>1800000</v>
      </c>
      <c r="E226" s="19">
        <v>1800000</v>
      </c>
      <c r="F226" s="19">
        <v>1800000</v>
      </c>
      <c r="G226" s="38">
        <f t="shared" si="3"/>
        <v>100</v>
      </c>
    </row>
    <row r="227" spans="1:7" ht="38.25" outlineLevel="5" collapsed="1" x14ac:dyDescent="0.2">
      <c r="A227" s="15" t="s">
        <v>327</v>
      </c>
      <c r="B227" s="16" t="s">
        <v>328</v>
      </c>
      <c r="C227" s="29" t="s">
        <v>329</v>
      </c>
      <c r="D227" s="17">
        <v>506600</v>
      </c>
      <c r="E227" s="17">
        <v>506600</v>
      </c>
      <c r="F227" s="17">
        <v>506600</v>
      </c>
      <c r="G227" s="38">
        <f t="shared" si="3"/>
        <v>100</v>
      </c>
    </row>
    <row r="228" spans="1:7" ht="38.25" hidden="1" outlineLevel="7" x14ac:dyDescent="0.2">
      <c r="A228" s="18" t="s">
        <v>327</v>
      </c>
      <c r="B228" s="18" t="s">
        <v>328</v>
      </c>
      <c r="C228" s="32" t="s">
        <v>329</v>
      </c>
      <c r="D228" s="19">
        <v>506600</v>
      </c>
      <c r="E228" s="19">
        <v>506600</v>
      </c>
      <c r="F228" s="19">
        <v>506600</v>
      </c>
      <c r="G228" s="38">
        <f t="shared" si="3"/>
        <v>100</v>
      </c>
    </row>
    <row r="229" spans="1:7" ht="51" outlineLevel="5" collapsed="1" x14ac:dyDescent="0.2">
      <c r="A229" s="15" t="s">
        <v>124</v>
      </c>
      <c r="B229" s="16" t="s">
        <v>330</v>
      </c>
      <c r="C229" s="29" t="s">
        <v>331</v>
      </c>
      <c r="D229" s="17">
        <v>20000000</v>
      </c>
      <c r="E229" s="17">
        <v>20000000</v>
      </c>
      <c r="F229" s="17">
        <v>20000000</v>
      </c>
      <c r="G229" s="38">
        <f t="shared" si="3"/>
        <v>100</v>
      </c>
    </row>
    <row r="230" spans="1:7" ht="51" hidden="1" outlineLevel="7" x14ac:dyDescent="0.2">
      <c r="A230" s="18" t="s">
        <v>124</v>
      </c>
      <c r="B230" s="18" t="s">
        <v>330</v>
      </c>
      <c r="C230" s="32" t="s">
        <v>331</v>
      </c>
      <c r="D230" s="19">
        <v>20000000</v>
      </c>
      <c r="E230" s="19">
        <v>20000000</v>
      </c>
      <c r="F230" s="19">
        <v>20000000</v>
      </c>
      <c r="G230" s="38">
        <f t="shared" si="3"/>
        <v>100</v>
      </c>
    </row>
    <row r="231" spans="1:7" ht="140.25" outlineLevel="5" collapsed="1" x14ac:dyDescent="0.2">
      <c r="A231" s="15" t="s">
        <v>191</v>
      </c>
      <c r="B231" s="16" t="s">
        <v>332</v>
      </c>
      <c r="C231" s="30" t="s">
        <v>333</v>
      </c>
      <c r="D231" s="17">
        <v>468800</v>
      </c>
      <c r="E231" s="17">
        <v>468800</v>
      </c>
      <c r="F231" s="17">
        <v>363288</v>
      </c>
      <c r="G231" s="38">
        <f t="shared" si="3"/>
        <v>77.49317406143345</v>
      </c>
    </row>
    <row r="232" spans="1:7" ht="140.25" hidden="1" outlineLevel="7" x14ac:dyDescent="0.2">
      <c r="A232" s="18" t="s">
        <v>191</v>
      </c>
      <c r="B232" s="18" t="s">
        <v>332</v>
      </c>
      <c r="C232" s="31" t="s">
        <v>333</v>
      </c>
      <c r="D232" s="19">
        <v>468800</v>
      </c>
      <c r="E232" s="19">
        <v>468800</v>
      </c>
      <c r="F232" s="17">
        <v>363288</v>
      </c>
      <c r="G232" s="38">
        <f t="shared" si="3"/>
        <v>77.49317406143345</v>
      </c>
    </row>
    <row r="233" spans="1:7" ht="38.25" outlineLevel="5" collapsed="1" x14ac:dyDescent="0.2">
      <c r="A233" s="15" t="s">
        <v>124</v>
      </c>
      <c r="B233" s="16" t="s">
        <v>334</v>
      </c>
      <c r="C233" s="29" t="s">
        <v>335</v>
      </c>
      <c r="D233" s="17">
        <v>27930</v>
      </c>
      <c r="E233" s="17">
        <v>27930</v>
      </c>
      <c r="F233" s="17">
        <v>26670</v>
      </c>
      <c r="G233" s="38">
        <f t="shared" si="3"/>
        <v>95.488721804511272</v>
      </c>
    </row>
    <row r="234" spans="1:7" ht="38.25" hidden="1" outlineLevel="7" x14ac:dyDescent="0.2">
      <c r="A234" s="18" t="s">
        <v>124</v>
      </c>
      <c r="B234" s="18" t="s">
        <v>334</v>
      </c>
      <c r="C234" s="32" t="s">
        <v>335</v>
      </c>
      <c r="D234" s="19">
        <v>27930</v>
      </c>
      <c r="E234" s="19">
        <v>27930</v>
      </c>
      <c r="F234" s="17">
        <v>26670</v>
      </c>
      <c r="G234" s="38">
        <f t="shared" si="3"/>
        <v>95.488721804511272</v>
      </c>
    </row>
    <row r="235" spans="1:7" ht="76.5" outlineLevel="5" collapsed="1" x14ac:dyDescent="0.2">
      <c r="A235" s="15" t="s">
        <v>327</v>
      </c>
      <c r="B235" s="16" t="s">
        <v>336</v>
      </c>
      <c r="C235" s="30" t="s">
        <v>337</v>
      </c>
      <c r="D235" s="17">
        <v>4800000</v>
      </c>
      <c r="E235" s="17">
        <v>4800000</v>
      </c>
      <c r="F235" s="17">
        <v>4463999.93</v>
      </c>
      <c r="G235" s="38">
        <f t="shared" si="3"/>
        <v>92.999998541666656</v>
      </c>
    </row>
    <row r="236" spans="1:7" ht="76.5" hidden="1" outlineLevel="7" x14ac:dyDescent="0.2">
      <c r="A236" s="18" t="s">
        <v>327</v>
      </c>
      <c r="B236" s="18" t="s">
        <v>336</v>
      </c>
      <c r="C236" s="31" t="s">
        <v>337</v>
      </c>
      <c r="D236" s="19">
        <v>4800000</v>
      </c>
      <c r="E236" s="19">
        <v>4800000</v>
      </c>
      <c r="F236" s="17">
        <v>4463999.93</v>
      </c>
      <c r="G236" s="38">
        <f t="shared" si="3"/>
        <v>92.999998541666656</v>
      </c>
    </row>
    <row r="237" spans="1:7" ht="38.25" outlineLevel="5" collapsed="1" x14ac:dyDescent="0.2">
      <c r="A237" s="15" t="s">
        <v>314</v>
      </c>
      <c r="B237" s="16" t="s">
        <v>338</v>
      </c>
      <c r="C237" s="29" t="s">
        <v>339</v>
      </c>
      <c r="D237" s="17">
        <v>200000</v>
      </c>
      <c r="E237" s="17">
        <v>200000</v>
      </c>
      <c r="F237" s="17">
        <v>200000</v>
      </c>
      <c r="G237" s="38">
        <f t="shared" si="3"/>
        <v>100</v>
      </c>
    </row>
    <row r="238" spans="1:7" ht="38.25" hidden="1" outlineLevel="7" x14ac:dyDescent="0.2">
      <c r="A238" s="18" t="s">
        <v>314</v>
      </c>
      <c r="B238" s="18" t="s">
        <v>338</v>
      </c>
      <c r="C238" s="32" t="s">
        <v>339</v>
      </c>
      <c r="D238" s="19">
        <v>200000</v>
      </c>
      <c r="E238" s="19">
        <v>200000</v>
      </c>
      <c r="F238" s="19">
        <v>200000</v>
      </c>
      <c r="G238" s="38">
        <f t="shared" si="3"/>
        <v>100</v>
      </c>
    </row>
    <row r="239" spans="1:7" ht="38.25" outlineLevel="5" collapsed="1" x14ac:dyDescent="0.2">
      <c r="A239" s="15" t="s">
        <v>314</v>
      </c>
      <c r="B239" s="16" t="s">
        <v>340</v>
      </c>
      <c r="C239" s="29" t="s">
        <v>341</v>
      </c>
      <c r="D239" s="17">
        <v>386500</v>
      </c>
      <c r="E239" s="17">
        <v>386500</v>
      </c>
      <c r="F239" s="17">
        <v>386500</v>
      </c>
      <c r="G239" s="38">
        <f t="shared" si="3"/>
        <v>100</v>
      </c>
    </row>
    <row r="240" spans="1:7" ht="38.25" hidden="1" outlineLevel="7" x14ac:dyDescent="0.2">
      <c r="A240" s="18" t="s">
        <v>314</v>
      </c>
      <c r="B240" s="18" t="s">
        <v>340</v>
      </c>
      <c r="C240" s="32" t="s">
        <v>341</v>
      </c>
      <c r="D240" s="19">
        <v>386500</v>
      </c>
      <c r="E240" s="19">
        <v>386500</v>
      </c>
      <c r="F240" s="19">
        <v>386500</v>
      </c>
      <c r="G240" s="38">
        <f t="shared" si="3"/>
        <v>100</v>
      </c>
    </row>
    <row r="241" spans="1:7" ht="38.25" outlineLevel="5" collapsed="1" x14ac:dyDescent="0.2">
      <c r="A241" s="15" t="s">
        <v>191</v>
      </c>
      <c r="B241" s="16" t="s">
        <v>342</v>
      </c>
      <c r="C241" s="29" t="s">
        <v>343</v>
      </c>
      <c r="D241" s="17">
        <v>3280000</v>
      </c>
      <c r="E241" s="17">
        <v>3280000</v>
      </c>
      <c r="F241" s="17">
        <v>3280000</v>
      </c>
      <c r="G241" s="38">
        <f t="shared" si="3"/>
        <v>100</v>
      </c>
    </row>
    <row r="242" spans="1:7" ht="38.25" hidden="1" outlineLevel="7" x14ac:dyDescent="0.2">
      <c r="A242" s="18" t="s">
        <v>191</v>
      </c>
      <c r="B242" s="18" t="s">
        <v>342</v>
      </c>
      <c r="C242" s="32" t="s">
        <v>343</v>
      </c>
      <c r="D242" s="19">
        <v>3280000</v>
      </c>
      <c r="E242" s="19">
        <v>3280000</v>
      </c>
      <c r="F242" s="19">
        <v>3280000</v>
      </c>
      <c r="G242" s="38">
        <f t="shared" si="3"/>
        <v>100</v>
      </c>
    </row>
    <row r="243" spans="1:7" ht="51" outlineLevel="5" collapsed="1" x14ac:dyDescent="0.2">
      <c r="A243" s="15" t="s">
        <v>314</v>
      </c>
      <c r="B243" s="16" t="s">
        <v>344</v>
      </c>
      <c r="C243" s="29" t="s">
        <v>345</v>
      </c>
      <c r="D243" s="17">
        <v>786000</v>
      </c>
      <c r="E243" s="17">
        <v>786000</v>
      </c>
      <c r="F243" s="17">
        <v>786000</v>
      </c>
      <c r="G243" s="38">
        <f t="shared" si="3"/>
        <v>100</v>
      </c>
    </row>
    <row r="244" spans="1:7" ht="51" hidden="1" outlineLevel="7" x14ac:dyDescent="0.2">
      <c r="A244" s="18" t="s">
        <v>314</v>
      </c>
      <c r="B244" s="18" t="s">
        <v>344</v>
      </c>
      <c r="C244" s="32" t="s">
        <v>345</v>
      </c>
      <c r="D244" s="19">
        <v>786000</v>
      </c>
      <c r="E244" s="19">
        <v>786000</v>
      </c>
      <c r="F244" s="19">
        <v>786000</v>
      </c>
      <c r="G244" s="38">
        <f t="shared" ref="G244:G307" si="4">F244/E244*100</f>
        <v>100</v>
      </c>
    </row>
    <row r="245" spans="1:7" ht="25.5" outlineLevel="5" collapsed="1" x14ac:dyDescent="0.2">
      <c r="A245" s="15" t="s">
        <v>314</v>
      </c>
      <c r="B245" s="16" t="s">
        <v>346</v>
      </c>
      <c r="C245" s="29" t="s">
        <v>347</v>
      </c>
      <c r="D245" s="17">
        <v>410100</v>
      </c>
      <c r="E245" s="17">
        <v>410100</v>
      </c>
      <c r="F245" s="17">
        <v>410100</v>
      </c>
      <c r="G245" s="38">
        <f t="shared" si="4"/>
        <v>100</v>
      </c>
    </row>
    <row r="246" spans="1:7" ht="25.5" hidden="1" outlineLevel="7" x14ac:dyDescent="0.2">
      <c r="A246" s="18" t="s">
        <v>314</v>
      </c>
      <c r="B246" s="18" t="s">
        <v>346</v>
      </c>
      <c r="C246" s="32" t="s">
        <v>347</v>
      </c>
      <c r="D246" s="19">
        <v>410100</v>
      </c>
      <c r="E246" s="19">
        <v>410100</v>
      </c>
      <c r="F246" s="19">
        <v>410100</v>
      </c>
      <c r="G246" s="38">
        <f t="shared" si="4"/>
        <v>100</v>
      </c>
    </row>
    <row r="247" spans="1:7" ht="51" outlineLevel="5" collapsed="1" x14ac:dyDescent="0.2">
      <c r="A247" s="15" t="s">
        <v>124</v>
      </c>
      <c r="B247" s="16" t="s">
        <v>348</v>
      </c>
      <c r="C247" s="29" t="s">
        <v>349</v>
      </c>
      <c r="D247" s="17">
        <v>11989800</v>
      </c>
      <c r="E247" s="17">
        <v>11989800</v>
      </c>
      <c r="F247" s="17">
        <v>11989800</v>
      </c>
      <c r="G247" s="38">
        <f t="shared" si="4"/>
        <v>100</v>
      </c>
    </row>
    <row r="248" spans="1:7" ht="51" hidden="1" outlineLevel="7" x14ac:dyDescent="0.2">
      <c r="A248" s="18" t="s">
        <v>124</v>
      </c>
      <c r="B248" s="18" t="s">
        <v>348</v>
      </c>
      <c r="C248" s="32" t="s">
        <v>349</v>
      </c>
      <c r="D248" s="19">
        <v>11989800</v>
      </c>
      <c r="E248" s="19">
        <v>11989800</v>
      </c>
      <c r="F248" s="19">
        <v>11989800</v>
      </c>
      <c r="G248" s="38">
        <f t="shared" si="4"/>
        <v>100</v>
      </c>
    </row>
    <row r="249" spans="1:7" ht="51" outlineLevel="5" collapsed="1" x14ac:dyDescent="0.2">
      <c r="A249" s="15" t="s">
        <v>191</v>
      </c>
      <c r="B249" s="16" t="s">
        <v>350</v>
      </c>
      <c r="C249" s="29" t="s">
        <v>351</v>
      </c>
      <c r="D249" s="17">
        <v>2837500</v>
      </c>
      <c r="E249" s="17">
        <v>2837500</v>
      </c>
      <c r="F249" s="17">
        <v>2837500</v>
      </c>
      <c r="G249" s="38">
        <f t="shared" si="4"/>
        <v>100</v>
      </c>
    </row>
    <row r="250" spans="1:7" ht="51" hidden="1" outlineLevel="7" x14ac:dyDescent="0.2">
      <c r="A250" s="18" t="s">
        <v>191</v>
      </c>
      <c r="B250" s="18" t="s">
        <v>350</v>
      </c>
      <c r="C250" s="32" t="s">
        <v>351</v>
      </c>
      <c r="D250" s="19">
        <v>2837500</v>
      </c>
      <c r="E250" s="19">
        <v>2837500</v>
      </c>
      <c r="F250" s="19">
        <v>2837500</v>
      </c>
      <c r="G250" s="38">
        <f t="shared" si="4"/>
        <v>100</v>
      </c>
    </row>
    <row r="251" spans="1:7" ht="38.25" outlineLevel="5" collapsed="1" x14ac:dyDescent="0.2">
      <c r="A251" s="15" t="s">
        <v>191</v>
      </c>
      <c r="B251" s="16" t="s">
        <v>352</v>
      </c>
      <c r="C251" s="29" t="s">
        <v>353</v>
      </c>
      <c r="D251" s="17">
        <v>1348413.93</v>
      </c>
      <c r="E251" s="17">
        <v>1348413.93</v>
      </c>
      <c r="F251" s="17">
        <v>1348413.93</v>
      </c>
      <c r="G251" s="38">
        <f t="shared" si="4"/>
        <v>100</v>
      </c>
    </row>
    <row r="252" spans="1:7" ht="38.25" hidden="1" outlineLevel="7" x14ac:dyDescent="0.2">
      <c r="A252" s="18" t="s">
        <v>191</v>
      </c>
      <c r="B252" s="18" t="s">
        <v>352</v>
      </c>
      <c r="C252" s="32" t="s">
        <v>353</v>
      </c>
      <c r="D252" s="19">
        <v>1348413.93</v>
      </c>
      <c r="E252" s="19">
        <v>1348413.93</v>
      </c>
      <c r="F252" s="19">
        <v>1348413.93</v>
      </c>
      <c r="G252" s="38">
        <f t="shared" si="4"/>
        <v>100</v>
      </c>
    </row>
    <row r="253" spans="1:7" ht="140.25" outlineLevel="5" collapsed="1" x14ac:dyDescent="0.2">
      <c r="A253" s="15" t="s">
        <v>124</v>
      </c>
      <c r="B253" s="16" t="s">
        <v>354</v>
      </c>
      <c r="C253" s="30" t="s">
        <v>355</v>
      </c>
      <c r="D253" s="17">
        <v>20899200</v>
      </c>
      <c r="E253" s="17">
        <v>20899200</v>
      </c>
      <c r="F253" s="17">
        <v>19491857</v>
      </c>
      <c r="G253" s="38">
        <f t="shared" si="4"/>
        <v>93.266043676312975</v>
      </c>
    </row>
    <row r="254" spans="1:7" ht="140.25" hidden="1" outlineLevel="7" x14ac:dyDescent="0.2">
      <c r="A254" s="18" t="s">
        <v>124</v>
      </c>
      <c r="B254" s="18" t="s">
        <v>354</v>
      </c>
      <c r="C254" s="31" t="s">
        <v>355</v>
      </c>
      <c r="D254" s="19">
        <v>20899200</v>
      </c>
      <c r="E254" s="19">
        <v>20899200</v>
      </c>
      <c r="F254" s="17">
        <v>19491857</v>
      </c>
      <c r="G254" s="38">
        <f t="shared" si="4"/>
        <v>93.266043676312975</v>
      </c>
    </row>
    <row r="255" spans="1:7" ht="63.75" outlineLevel="5" collapsed="1" x14ac:dyDescent="0.2">
      <c r="A255" s="15" t="s">
        <v>124</v>
      </c>
      <c r="B255" s="16" t="s">
        <v>356</v>
      </c>
      <c r="C255" s="29" t="s">
        <v>357</v>
      </c>
      <c r="D255" s="17">
        <v>7660800</v>
      </c>
      <c r="E255" s="17">
        <v>7660800</v>
      </c>
      <c r="F255" s="17">
        <v>7660800</v>
      </c>
      <c r="G255" s="38">
        <f t="shared" si="4"/>
        <v>100</v>
      </c>
    </row>
    <row r="256" spans="1:7" ht="63.75" hidden="1" outlineLevel="7" x14ac:dyDescent="0.2">
      <c r="A256" s="18" t="s">
        <v>124</v>
      </c>
      <c r="B256" s="18" t="s">
        <v>356</v>
      </c>
      <c r="C256" s="32" t="s">
        <v>357</v>
      </c>
      <c r="D256" s="19">
        <v>7660800</v>
      </c>
      <c r="E256" s="19">
        <v>7660800</v>
      </c>
      <c r="F256" s="19">
        <v>7660800</v>
      </c>
      <c r="G256" s="38">
        <f t="shared" si="4"/>
        <v>100</v>
      </c>
    </row>
    <row r="257" spans="1:7" ht="51" outlineLevel="5" collapsed="1" x14ac:dyDescent="0.2">
      <c r="A257" s="15" t="s">
        <v>253</v>
      </c>
      <c r="B257" s="16" t="s">
        <v>358</v>
      </c>
      <c r="C257" s="29" t="s">
        <v>359</v>
      </c>
      <c r="D257" s="17">
        <v>1043840.57</v>
      </c>
      <c r="E257" s="17">
        <v>1043840.57</v>
      </c>
      <c r="F257" s="17">
        <v>1043840.57</v>
      </c>
      <c r="G257" s="38">
        <f t="shared" si="4"/>
        <v>100</v>
      </c>
    </row>
    <row r="258" spans="1:7" ht="51" hidden="1" outlineLevel="7" x14ac:dyDescent="0.2">
      <c r="A258" s="18" t="s">
        <v>253</v>
      </c>
      <c r="B258" s="18" t="s">
        <v>358</v>
      </c>
      <c r="C258" s="32" t="s">
        <v>359</v>
      </c>
      <c r="D258" s="19">
        <v>1043840.57</v>
      </c>
      <c r="E258" s="19">
        <v>1043840.57</v>
      </c>
      <c r="F258" s="19">
        <v>1043840.57</v>
      </c>
      <c r="G258" s="38">
        <f t="shared" si="4"/>
        <v>100</v>
      </c>
    </row>
    <row r="259" spans="1:7" ht="63.75" outlineLevel="5" collapsed="1" x14ac:dyDescent="0.2">
      <c r="A259" s="15" t="s">
        <v>191</v>
      </c>
      <c r="B259" s="16" t="s">
        <v>360</v>
      </c>
      <c r="C259" s="29" t="s">
        <v>361</v>
      </c>
      <c r="D259" s="17">
        <v>1368000</v>
      </c>
      <c r="E259" s="17">
        <v>1368000</v>
      </c>
      <c r="F259" s="17">
        <v>1368000</v>
      </c>
      <c r="G259" s="38">
        <f t="shared" si="4"/>
        <v>100</v>
      </c>
    </row>
    <row r="260" spans="1:7" ht="63.75" hidden="1" outlineLevel="7" x14ac:dyDescent="0.2">
      <c r="A260" s="18" t="s">
        <v>191</v>
      </c>
      <c r="B260" s="18" t="s">
        <v>360</v>
      </c>
      <c r="C260" s="32" t="s">
        <v>361</v>
      </c>
      <c r="D260" s="19">
        <v>1368000</v>
      </c>
      <c r="E260" s="19">
        <v>1368000</v>
      </c>
      <c r="F260" s="19">
        <v>1368000</v>
      </c>
      <c r="G260" s="38">
        <f t="shared" si="4"/>
        <v>100</v>
      </c>
    </row>
    <row r="261" spans="1:7" ht="51" outlineLevel="5" collapsed="1" x14ac:dyDescent="0.2">
      <c r="A261" s="15" t="s">
        <v>191</v>
      </c>
      <c r="B261" s="16" t="s">
        <v>362</v>
      </c>
      <c r="C261" s="29" t="s">
        <v>363</v>
      </c>
      <c r="D261" s="17">
        <v>8341600</v>
      </c>
      <c r="E261" s="17">
        <v>8341600</v>
      </c>
      <c r="F261" s="17">
        <v>6648600</v>
      </c>
      <c r="G261" s="38">
        <f t="shared" si="4"/>
        <v>79.704133499568428</v>
      </c>
    </row>
    <row r="262" spans="1:7" ht="51" hidden="1" outlineLevel="7" x14ac:dyDescent="0.2">
      <c r="A262" s="18" t="s">
        <v>191</v>
      </c>
      <c r="B262" s="18" t="s">
        <v>362</v>
      </c>
      <c r="C262" s="32" t="s">
        <v>363</v>
      </c>
      <c r="D262" s="19">
        <v>8341600</v>
      </c>
      <c r="E262" s="19">
        <v>8341600</v>
      </c>
      <c r="F262" s="17">
        <v>6648600</v>
      </c>
      <c r="G262" s="38">
        <f t="shared" si="4"/>
        <v>79.704133499568428</v>
      </c>
    </row>
    <row r="263" spans="1:7" ht="38.25" outlineLevel="5" collapsed="1" x14ac:dyDescent="0.2">
      <c r="A263" s="15" t="s">
        <v>124</v>
      </c>
      <c r="B263" s="16" t="s">
        <v>364</v>
      </c>
      <c r="C263" s="29" t="s">
        <v>365</v>
      </c>
      <c r="D263" s="17">
        <v>1001500</v>
      </c>
      <c r="E263" s="17">
        <v>1001500</v>
      </c>
      <c r="F263" s="17">
        <v>943000</v>
      </c>
      <c r="G263" s="38">
        <f t="shared" si="4"/>
        <v>94.158761857214174</v>
      </c>
    </row>
    <row r="264" spans="1:7" ht="38.25" hidden="1" outlineLevel="7" x14ac:dyDescent="0.2">
      <c r="A264" s="18" t="s">
        <v>124</v>
      </c>
      <c r="B264" s="18" t="s">
        <v>364</v>
      </c>
      <c r="C264" s="32" t="s">
        <v>365</v>
      </c>
      <c r="D264" s="19">
        <v>1001500</v>
      </c>
      <c r="E264" s="19">
        <v>1001500</v>
      </c>
      <c r="F264" s="17">
        <v>943000</v>
      </c>
      <c r="G264" s="38">
        <f t="shared" si="4"/>
        <v>94.158761857214174</v>
      </c>
    </row>
    <row r="265" spans="1:7" ht="51" outlineLevel="5" collapsed="1" x14ac:dyDescent="0.2">
      <c r="A265" s="15" t="s">
        <v>124</v>
      </c>
      <c r="B265" s="16" t="s">
        <v>366</v>
      </c>
      <c r="C265" s="29" t="s">
        <v>367</v>
      </c>
      <c r="D265" s="17">
        <v>4195800</v>
      </c>
      <c r="E265" s="17">
        <v>4195800</v>
      </c>
      <c r="F265" s="17">
        <v>4195800</v>
      </c>
      <c r="G265" s="38">
        <f t="shared" si="4"/>
        <v>100</v>
      </c>
    </row>
    <row r="266" spans="1:7" ht="51" hidden="1" outlineLevel="7" x14ac:dyDescent="0.2">
      <c r="A266" s="18" t="s">
        <v>124</v>
      </c>
      <c r="B266" s="18" t="s">
        <v>366</v>
      </c>
      <c r="C266" s="32" t="s">
        <v>367</v>
      </c>
      <c r="D266" s="19">
        <v>4195800</v>
      </c>
      <c r="E266" s="19">
        <v>4195800</v>
      </c>
      <c r="F266" s="19">
        <v>4195800</v>
      </c>
      <c r="G266" s="38">
        <f t="shared" si="4"/>
        <v>100</v>
      </c>
    </row>
    <row r="267" spans="1:7" ht="76.5" outlineLevel="5" collapsed="1" x14ac:dyDescent="0.2">
      <c r="A267" s="15" t="s">
        <v>124</v>
      </c>
      <c r="B267" s="16" t="s">
        <v>368</v>
      </c>
      <c r="C267" s="30" t="s">
        <v>369</v>
      </c>
      <c r="D267" s="17">
        <v>285000</v>
      </c>
      <c r="E267" s="17">
        <v>285000</v>
      </c>
      <c r="F267" s="17">
        <v>285000</v>
      </c>
      <c r="G267" s="38">
        <f t="shared" si="4"/>
        <v>100</v>
      </c>
    </row>
    <row r="268" spans="1:7" ht="76.5" hidden="1" outlineLevel="7" x14ac:dyDescent="0.2">
      <c r="A268" s="18" t="s">
        <v>124</v>
      </c>
      <c r="B268" s="18" t="s">
        <v>368</v>
      </c>
      <c r="C268" s="31" t="s">
        <v>369</v>
      </c>
      <c r="D268" s="19">
        <v>285000</v>
      </c>
      <c r="E268" s="19">
        <v>285000</v>
      </c>
      <c r="F268" s="19">
        <v>285000</v>
      </c>
      <c r="G268" s="38">
        <f t="shared" si="4"/>
        <v>100</v>
      </c>
    </row>
    <row r="269" spans="1:7" ht="51" outlineLevel="5" collapsed="1" x14ac:dyDescent="0.2">
      <c r="A269" s="15" t="s">
        <v>124</v>
      </c>
      <c r="B269" s="16" t="s">
        <v>370</v>
      </c>
      <c r="C269" s="29" t="s">
        <v>371</v>
      </c>
      <c r="D269" s="17">
        <v>198969.63</v>
      </c>
      <c r="E269" s="17">
        <v>198969.63</v>
      </c>
      <c r="F269" s="17">
        <v>88648.94</v>
      </c>
      <c r="G269" s="38">
        <f t="shared" si="4"/>
        <v>44.554005553510855</v>
      </c>
    </row>
    <row r="270" spans="1:7" ht="51" hidden="1" outlineLevel="7" x14ac:dyDescent="0.2">
      <c r="A270" s="18" t="s">
        <v>124</v>
      </c>
      <c r="B270" s="18" t="s">
        <v>370</v>
      </c>
      <c r="C270" s="32" t="s">
        <v>371</v>
      </c>
      <c r="D270" s="19">
        <v>198969.63</v>
      </c>
      <c r="E270" s="19">
        <v>198969.63</v>
      </c>
      <c r="F270" s="17">
        <v>88648.94</v>
      </c>
      <c r="G270" s="38">
        <f t="shared" si="4"/>
        <v>44.554005553510855</v>
      </c>
    </row>
    <row r="271" spans="1:7" ht="38.25" outlineLevel="5" collapsed="1" x14ac:dyDescent="0.2">
      <c r="A271" s="15" t="s">
        <v>124</v>
      </c>
      <c r="B271" s="16" t="s">
        <v>372</v>
      </c>
      <c r="C271" s="29" t="s">
        <v>373</v>
      </c>
      <c r="D271" s="17">
        <v>49000000</v>
      </c>
      <c r="E271" s="17">
        <v>49000000</v>
      </c>
      <c r="F271" s="17">
        <v>48557233</v>
      </c>
      <c r="G271" s="38">
        <f t="shared" si="4"/>
        <v>99.096393877551023</v>
      </c>
    </row>
    <row r="272" spans="1:7" ht="38.25" hidden="1" outlineLevel="7" x14ac:dyDescent="0.2">
      <c r="A272" s="18" t="s">
        <v>124</v>
      </c>
      <c r="B272" s="18" t="s">
        <v>372</v>
      </c>
      <c r="C272" s="32" t="s">
        <v>373</v>
      </c>
      <c r="D272" s="19">
        <v>49000000</v>
      </c>
      <c r="E272" s="19">
        <v>49000000</v>
      </c>
      <c r="F272" s="17">
        <v>48557233</v>
      </c>
      <c r="G272" s="38">
        <f t="shared" si="4"/>
        <v>99.096393877551023</v>
      </c>
    </row>
    <row r="273" spans="1:7" ht="63.75" outlineLevel="5" collapsed="1" x14ac:dyDescent="0.2">
      <c r="A273" s="15" t="s">
        <v>253</v>
      </c>
      <c r="B273" s="16" t="s">
        <v>374</v>
      </c>
      <c r="C273" s="29" t="s">
        <v>375</v>
      </c>
      <c r="D273" s="17">
        <v>18428500</v>
      </c>
      <c r="E273" s="17">
        <v>18428500</v>
      </c>
      <c r="F273" s="17">
        <v>18428488.129999999</v>
      </c>
      <c r="G273" s="38">
        <f t="shared" si="4"/>
        <v>99.999935588897628</v>
      </c>
    </row>
    <row r="274" spans="1:7" ht="63.75" hidden="1" outlineLevel="7" x14ac:dyDescent="0.2">
      <c r="A274" s="18" t="s">
        <v>253</v>
      </c>
      <c r="B274" s="18" t="s">
        <v>374</v>
      </c>
      <c r="C274" s="32" t="s">
        <v>375</v>
      </c>
      <c r="D274" s="19">
        <v>18428500</v>
      </c>
      <c r="E274" s="19">
        <v>18428500</v>
      </c>
      <c r="F274" s="17">
        <v>18428488.129999999</v>
      </c>
      <c r="G274" s="38">
        <f t="shared" si="4"/>
        <v>99.999935588897628</v>
      </c>
    </row>
    <row r="275" spans="1:7" s="8" customFormat="1" ht="25.5" outlineLevel="2" x14ac:dyDescent="0.2">
      <c r="A275" s="15" t="s">
        <v>3</v>
      </c>
      <c r="B275" s="16" t="s">
        <v>376</v>
      </c>
      <c r="C275" s="29" t="s">
        <v>377</v>
      </c>
      <c r="D275" s="17">
        <v>434069596.98000002</v>
      </c>
      <c r="E275" s="17">
        <v>434069596.98000002</v>
      </c>
      <c r="F275" s="17">
        <v>430328997.69</v>
      </c>
      <c r="G275" s="38">
        <f t="shared" si="4"/>
        <v>99.138248954539804</v>
      </c>
    </row>
    <row r="276" spans="1:7" ht="38.25" outlineLevel="3" x14ac:dyDescent="0.2">
      <c r="A276" s="15" t="s">
        <v>3</v>
      </c>
      <c r="B276" s="16" t="s">
        <v>378</v>
      </c>
      <c r="C276" s="29" t="s">
        <v>379</v>
      </c>
      <c r="D276" s="17">
        <v>431598996.98000002</v>
      </c>
      <c r="E276" s="17">
        <v>431598996.98000002</v>
      </c>
      <c r="F276" s="17">
        <v>428346698.56</v>
      </c>
      <c r="G276" s="38">
        <f t="shared" si="4"/>
        <v>99.246453665843276</v>
      </c>
    </row>
    <row r="277" spans="1:7" ht="38.25" outlineLevel="4" x14ac:dyDescent="0.2">
      <c r="A277" s="15" t="s">
        <v>3</v>
      </c>
      <c r="B277" s="16" t="s">
        <v>380</v>
      </c>
      <c r="C277" s="29" t="s">
        <v>381</v>
      </c>
      <c r="D277" s="17">
        <v>431598996.98000002</v>
      </c>
      <c r="E277" s="17">
        <v>431598996.98000002</v>
      </c>
      <c r="F277" s="17">
        <v>428346698.56</v>
      </c>
      <c r="G277" s="38">
        <f t="shared" si="4"/>
        <v>99.246453665843276</v>
      </c>
    </row>
    <row r="278" spans="1:7" ht="51" outlineLevel="5" collapsed="1" x14ac:dyDescent="0.2">
      <c r="A278" s="15" t="s">
        <v>124</v>
      </c>
      <c r="B278" s="16" t="s">
        <v>382</v>
      </c>
      <c r="C278" s="29" t="s">
        <v>383</v>
      </c>
      <c r="D278" s="17">
        <v>1500400</v>
      </c>
      <c r="E278" s="17">
        <v>1500400</v>
      </c>
      <c r="F278" s="17">
        <v>1424294.6</v>
      </c>
      <c r="G278" s="38">
        <f t="shared" si="4"/>
        <v>94.927659290855786</v>
      </c>
    </row>
    <row r="279" spans="1:7" ht="51" hidden="1" outlineLevel="7" x14ac:dyDescent="0.2">
      <c r="A279" s="18" t="s">
        <v>124</v>
      </c>
      <c r="B279" s="18" t="s">
        <v>382</v>
      </c>
      <c r="C279" s="32" t="s">
        <v>383</v>
      </c>
      <c r="D279" s="19">
        <v>1500400</v>
      </c>
      <c r="E279" s="19">
        <v>1500400</v>
      </c>
      <c r="F279" s="17">
        <v>1424294.6</v>
      </c>
      <c r="G279" s="38">
        <f t="shared" si="4"/>
        <v>94.927659290855786</v>
      </c>
    </row>
    <row r="280" spans="1:7" ht="178.5" outlineLevel="5" collapsed="1" x14ac:dyDescent="0.2">
      <c r="A280" s="15" t="s">
        <v>191</v>
      </c>
      <c r="B280" s="16" t="s">
        <v>384</v>
      </c>
      <c r="C280" s="30" t="s">
        <v>385</v>
      </c>
      <c r="D280" s="17">
        <v>24112100</v>
      </c>
      <c r="E280" s="17">
        <v>24112100</v>
      </c>
      <c r="F280" s="17">
        <v>24112100</v>
      </c>
      <c r="G280" s="38">
        <f t="shared" si="4"/>
        <v>100</v>
      </c>
    </row>
    <row r="281" spans="1:7" ht="178.5" hidden="1" outlineLevel="7" x14ac:dyDescent="0.2">
      <c r="A281" s="18" t="s">
        <v>191</v>
      </c>
      <c r="B281" s="18" t="s">
        <v>384</v>
      </c>
      <c r="C281" s="31" t="s">
        <v>385</v>
      </c>
      <c r="D281" s="19">
        <v>24112100</v>
      </c>
      <c r="E281" s="19">
        <v>24112100</v>
      </c>
      <c r="F281" s="19">
        <v>24112100</v>
      </c>
      <c r="G281" s="38">
        <f t="shared" si="4"/>
        <v>100</v>
      </c>
    </row>
    <row r="282" spans="1:7" ht="191.25" outlineLevel="5" collapsed="1" x14ac:dyDescent="0.2">
      <c r="A282" s="15" t="s">
        <v>191</v>
      </c>
      <c r="B282" s="16" t="s">
        <v>386</v>
      </c>
      <c r="C282" s="30" t="s">
        <v>387</v>
      </c>
      <c r="D282" s="17">
        <v>46100700</v>
      </c>
      <c r="E282" s="17">
        <v>46100700</v>
      </c>
      <c r="F282" s="17">
        <v>46100700</v>
      </c>
      <c r="G282" s="38">
        <f t="shared" si="4"/>
        <v>100</v>
      </c>
    </row>
    <row r="283" spans="1:7" ht="191.25" hidden="1" outlineLevel="7" x14ac:dyDescent="0.2">
      <c r="A283" s="18" t="s">
        <v>191</v>
      </c>
      <c r="B283" s="18" t="s">
        <v>386</v>
      </c>
      <c r="C283" s="31" t="s">
        <v>387</v>
      </c>
      <c r="D283" s="19">
        <v>46100700</v>
      </c>
      <c r="E283" s="19">
        <v>46100700</v>
      </c>
      <c r="F283" s="19">
        <v>46100700</v>
      </c>
      <c r="G283" s="38">
        <f t="shared" si="4"/>
        <v>100</v>
      </c>
    </row>
    <row r="284" spans="1:7" ht="63.75" outlineLevel="5" collapsed="1" x14ac:dyDescent="0.2">
      <c r="A284" s="15" t="s">
        <v>124</v>
      </c>
      <c r="B284" s="16" t="s">
        <v>388</v>
      </c>
      <c r="C284" s="29" t="s">
        <v>389</v>
      </c>
      <c r="D284" s="17">
        <v>77100</v>
      </c>
      <c r="E284" s="17">
        <v>77100</v>
      </c>
      <c r="F284" s="17">
        <v>76704.759999999995</v>
      </c>
      <c r="G284" s="38">
        <f t="shared" si="4"/>
        <v>99.487367055771713</v>
      </c>
    </row>
    <row r="285" spans="1:7" ht="63.75" hidden="1" outlineLevel="7" x14ac:dyDescent="0.2">
      <c r="A285" s="18" t="s">
        <v>124</v>
      </c>
      <c r="B285" s="18" t="s">
        <v>388</v>
      </c>
      <c r="C285" s="32" t="s">
        <v>389</v>
      </c>
      <c r="D285" s="19">
        <v>77100</v>
      </c>
      <c r="E285" s="19">
        <v>77100</v>
      </c>
      <c r="F285" s="17">
        <v>76704.759999999995</v>
      </c>
      <c r="G285" s="38">
        <f t="shared" si="4"/>
        <v>99.487367055771713</v>
      </c>
    </row>
    <row r="286" spans="1:7" ht="38.25" outlineLevel="5" collapsed="1" x14ac:dyDescent="0.2">
      <c r="A286" s="15" t="s">
        <v>124</v>
      </c>
      <c r="B286" s="16" t="s">
        <v>390</v>
      </c>
      <c r="C286" s="29" t="s">
        <v>391</v>
      </c>
      <c r="D286" s="17">
        <v>84700</v>
      </c>
      <c r="E286" s="17">
        <v>84700</v>
      </c>
      <c r="F286" s="17">
        <v>84145.4</v>
      </c>
      <c r="G286" s="38">
        <f t="shared" si="4"/>
        <v>99.345218417945674</v>
      </c>
    </row>
    <row r="287" spans="1:7" ht="38.25" hidden="1" outlineLevel="7" x14ac:dyDescent="0.2">
      <c r="A287" s="18" t="s">
        <v>124</v>
      </c>
      <c r="B287" s="18" t="s">
        <v>390</v>
      </c>
      <c r="C287" s="32" t="s">
        <v>391</v>
      </c>
      <c r="D287" s="19">
        <v>84700</v>
      </c>
      <c r="E287" s="19">
        <v>84700</v>
      </c>
      <c r="F287" s="17">
        <v>84145.4</v>
      </c>
      <c r="G287" s="38">
        <f t="shared" si="4"/>
        <v>99.345218417945674</v>
      </c>
    </row>
    <row r="288" spans="1:7" ht="51" outlineLevel="5" collapsed="1" x14ac:dyDescent="0.2">
      <c r="A288" s="15" t="s">
        <v>124</v>
      </c>
      <c r="B288" s="16" t="s">
        <v>392</v>
      </c>
      <c r="C288" s="29" t="s">
        <v>393</v>
      </c>
      <c r="D288" s="17">
        <v>6060100</v>
      </c>
      <c r="E288" s="17">
        <v>6060100</v>
      </c>
      <c r="F288" s="17">
        <v>5874055.8200000003</v>
      </c>
      <c r="G288" s="38">
        <f t="shared" si="4"/>
        <v>96.930014686226301</v>
      </c>
    </row>
    <row r="289" spans="1:7" ht="51" hidden="1" outlineLevel="7" x14ac:dyDescent="0.2">
      <c r="A289" s="18" t="s">
        <v>124</v>
      </c>
      <c r="B289" s="18" t="s">
        <v>392</v>
      </c>
      <c r="C289" s="32" t="s">
        <v>393</v>
      </c>
      <c r="D289" s="19">
        <v>6060100</v>
      </c>
      <c r="E289" s="19">
        <v>6060100</v>
      </c>
      <c r="F289" s="17">
        <v>5874055.8200000003</v>
      </c>
      <c r="G289" s="38">
        <f t="shared" si="4"/>
        <v>96.930014686226301</v>
      </c>
    </row>
    <row r="290" spans="1:7" ht="51" outlineLevel="5" collapsed="1" x14ac:dyDescent="0.2">
      <c r="A290" s="15" t="s">
        <v>124</v>
      </c>
      <c r="B290" s="16" t="s">
        <v>394</v>
      </c>
      <c r="C290" s="29" t="s">
        <v>395</v>
      </c>
      <c r="D290" s="17">
        <v>739100</v>
      </c>
      <c r="E290" s="17">
        <v>739100</v>
      </c>
      <c r="F290" s="17">
        <v>506570.68</v>
      </c>
      <c r="G290" s="38">
        <f t="shared" si="4"/>
        <v>68.538855364632653</v>
      </c>
    </row>
    <row r="291" spans="1:7" ht="51" hidden="1" outlineLevel="7" x14ac:dyDescent="0.2">
      <c r="A291" s="18" t="s">
        <v>124</v>
      </c>
      <c r="B291" s="18" t="s">
        <v>394</v>
      </c>
      <c r="C291" s="32" t="s">
        <v>395</v>
      </c>
      <c r="D291" s="19">
        <v>739100</v>
      </c>
      <c r="E291" s="19">
        <v>739100</v>
      </c>
      <c r="F291" s="17">
        <v>506570.68</v>
      </c>
      <c r="G291" s="38">
        <f t="shared" si="4"/>
        <v>68.538855364632653</v>
      </c>
    </row>
    <row r="292" spans="1:7" ht="51" outlineLevel="5" collapsed="1" x14ac:dyDescent="0.2">
      <c r="A292" s="15" t="s">
        <v>314</v>
      </c>
      <c r="B292" s="16" t="s">
        <v>396</v>
      </c>
      <c r="C292" s="29" t="s">
        <v>397</v>
      </c>
      <c r="D292" s="17">
        <v>55600</v>
      </c>
      <c r="E292" s="17">
        <v>55600</v>
      </c>
      <c r="F292" s="17">
        <v>55600</v>
      </c>
      <c r="G292" s="38">
        <f t="shared" si="4"/>
        <v>100</v>
      </c>
    </row>
    <row r="293" spans="1:7" ht="51" hidden="1" outlineLevel="7" x14ac:dyDescent="0.2">
      <c r="A293" s="18" t="s">
        <v>314</v>
      </c>
      <c r="B293" s="18" t="s">
        <v>396</v>
      </c>
      <c r="C293" s="32" t="s">
        <v>397</v>
      </c>
      <c r="D293" s="19">
        <v>55600</v>
      </c>
      <c r="E293" s="19">
        <v>55600</v>
      </c>
      <c r="F293" s="19">
        <v>55600</v>
      </c>
      <c r="G293" s="38">
        <f t="shared" si="4"/>
        <v>100</v>
      </c>
    </row>
    <row r="294" spans="1:7" ht="51" outlineLevel="5" collapsed="1" x14ac:dyDescent="0.2">
      <c r="A294" s="15" t="s">
        <v>124</v>
      </c>
      <c r="B294" s="16" t="s">
        <v>398</v>
      </c>
      <c r="C294" s="29" t="s">
        <v>399</v>
      </c>
      <c r="D294" s="17">
        <v>2051500</v>
      </c>
      <c r="E294" s="17">
        <v>2051500</v>
      </c>
      <c r="F294" s="17">
        <v>2048915.58</v>
      </c>
      <c r="G294" s="38">
        <f t="shared" si="4"/>
        <v>99.874022910065804</v>
      </c>
    </row>
    <row r="295" spans="1:7" ht="51" hidden="1" outlineLevel="7" x14ac:dyDescent="0.2">
      <c r="A295" s="18" t="s">
        <v>124</v>
      </c>
      <c r="B295" s="18" t="s">
        <v>398</v>
      </c>
      <c r="C295" s="32" t="s">
        <v>399</v>
      </c>
      <c r="D295" s="19">
        <v>2051500</v>
      </c>
      <c r="E295" s="19">
        <v>2051500</v>
      </c>
      <c r="F295" s="17">
        <v>2048915.58</v>
      </c>
      <c r="G295" s="38">
        <f t="shared" si="4"/>
        <v>99.874022910065804</v>
      </c>
    </row>
    <row r="296" spans="1:7" ht="114.75" outlineLevel="5" collapsed="1" x14ac:dyDescent="0.2">
      <c r="A296" s="15" t="s">
        <v>191</v>
      </c>
      <c r="B296" s="16" t="s">
        <v>400</v>
      </c>
      <c r="C296" s="30" t="s">
        <v>401</v>
      </c>
      <c r="D296" s="17">
        <v>129100</v>
      </c>
      <c r="E296" s="17">
        <v>129100</v>
      </c>
      <c r="F296" s="17">
        <v>129050</v>
      </c>
      <c r="G296" s="38">
        <f t="shared" si="4"/>
        <v>99.961270333075134</v>
      </c>
    </row>
    <row r="297" spans="1:7" ht="114.75" hidden="1" outlineLevel="7" x14ac:dyDescent="0.2">
      <c r="A297" s="18" t="s">
        <v>191</v>
      </c>
      <c r="B297" s="18" t="s">
        <v>400</v>
      </c>
      <c r="C297" s="31" t="s">
        <v>401</v>
      </c>
      <c r="D297" s="19">
        <v>129100</v>
      </c>
      <c r="E297" s="19">
        <v>129100</v>
      </c>
      <c r="F297" s="17">
        <v>129050</v>
      </c>
      <c r="G297" s="38">
        <f t="shared" si="4"/>
        <v>99.961270333075134</v>
      </c>
    </row>
    <row r="298" spans="1:7" ht="191.25" outlineLevel="5" collapsed="1" x14ac:dyDescent="0.2">
      <c r="A298" s="15" t="s">
        <v>191</v>
      </c>
      <c r="B298" s="16" t="s">
        <v>402</v>
      </c>
      <c r="C298" s="30" t="s">
        <v>403</v>
      </c>
      <c r="D298" s="17">
        <v>253709600</v>
      </c>
      <c r="E298" s="17">
        <v>253709600</v>
      </c>
      <c r="F298" s="17">
        <v>253709600</v>
      </c>
      <c r="G298" s="38">
        <f t="shared" si="4"/>
        <v>100</v>
      </c>
    </row>
    <row r="299" spans="1:7" ht="191.25" hidden="1" outlineLevel="7" x14ac:dyDescent="0.2">
      <c r="A299" s="18" t="s">
        <v>191</v>
      </c>
      <c r="B299" s="18" t="s">
        <v>402</v>
      </c>
      <c r="C299" s="31" t="s">
        <v>403</v>
      </c>
      <c r="D299" s="19">
        <v>253709600</v>
      </c>
      <c r="E299" s="19">
        <v>253709600</v>
      </c>
      <c r="F299" s="19">
        <v>253709600</v>
      </c>
      <c r="G299" s="38">
        <f t="shared" si="4"/>
        <v>100</v>
      </c>
    </row>
    <row r="300" spans="1:7" ht="63.75" outlineLevel="5" collapsed="1" x14ac:dyDescent="0.2">
      <c r="A300" s="15" t="s">
        <v>191</v>
      </c>
      <c r="B300" s="16" t="s">
        <v>404</v>
      </c>
      <c r="C300" s="29" t="s">
        <v>405</v>
      </c>
      <c r="D300" s="17">
        <v>5608700</v>
      </c>
      <c r="E300" s="17">
        <v>5608700</v>
      </c>
      <c r="F300" s="17">
        <v>5608700</v>
      </c>
      <c r="G300" s="38">
        <f t="shared" si="4"/>
        <v>100</v>
      </c>
    </row>
    <row r="301" spans="1:7" ht="63.75" hidden="1" outlineLevel="7" x14ac:dyDescent="0.2">
      <c r="A301" s="18" t="s">
        <v>191</v>
      </c>
      <c r="B301" s="18" t="s">
        <v>404</v>
      </c>
      <c r="C301" s="32" t="s">
        <v>405</v>
      </c>
      <c r="D301" s="19">
        <v>5608700</v>
      </c>
      <c r="E301" s="19">
        <v>5608700</v>
      </c>
      <c r="F301" s="19">
        <v>5608700</v>
      </c>
      <c r="G301" s="38">
        <f t="shared" si="4"/>
        <v>100</v>
      </c>
    </row>
    <row r="302" spans="1:7" ht="38.25" outlineLevel="5" collapsed="1" x14ac:dyDescent="0.2">
      <c r="A302" s="15" t="s">
        <v>124</v>
      </c>
      <c r="B302" s="16" t="s">
        <v>406</v>
      </c>
      <c r="C302" s="29" t="s">
        <v>407</v>
      </c>
      <c r="D302" s="17">
        <v>7258600</v>
      </c>
      <c r="E302" s="17">
        <v>7258600</v>
      </c>
      <c r="F302" s="17">
        <v>4848609.7300000004</v>
      </c>
      <c r="G302" s="38">
        <f t="shared" si="4"/>
        <v>66.79813917284325</v>
      </c>
    </row>
    <row r="303" spans="1:7" ht="38.25" hidden="1" outlineLevel="7" x14ac:dyDescent="0.2">
      <c r="A303" s="18" t="s">
        <v>124</v>
      </c>
      <c r="B303" s="18" t="s">
        <v>406</v>
      </c>
      <c r="C303" s="32" t="s">
        <v>407</v>
      </c>
      <c r="D303" s="19">
        <v>7258600</v>
      </c>
      <c r="E303" s="19">
        <v>7258600</v>
      </c>
      <c r="F303" s="17">
        <v>4848609.7300000004</v>
      </c>
      <c r="G303" s="38">
        <f t="shared" si="4"/>
        <v>66.79813917284325</v>
      </c>
    </row>
    <row r="304" spans="1:7" ht="102" outlineLevel="5" collapsed="1" x14ac:dyDescent="0.2">
      <c r="A304" s="15" t="s">
        <v>124</v>
      </c>
      <c r="B304" s="16" t="s">
        <v>408</v>
      </c>
      <c r="C304" s="30" t="s">
        <v>409</v>
      </c>
      <c r="D304" s="17">
        <v>1990571.58</v>
      </c>
      <c r="E304" s="17">
        <v>1990571.58</v>
      </c>
      <c r="F304" s="17">
        <v>1990247.37</v>
      </c>
      <c r="G304" s="38">
        <f t="shared" si="4"/>
        <v>99.983712718333891</v>
      </c>
    </row>
    <row r="305" spans="1:7" ht="102" hidden="1" outlineLevel="7" x14ac:dyDescent="0.2">
      <c r="A305" s="18" t="s">
        <v>124</v>
      </c>
      <c r="B305" s="18" t="s">
        <v>408</v>
      </c>
      <c r="C305" s="31" t="s">
        <v>409</v>
      </c>
      <c r="D305" s="19">
        <v>1990571.58</v>
      </c>
      <c r="E305" s="19">
        <v>1990571.58</v>
      </c>
      <c r="F305" s="17">
        <v>1990247.37</v>
      </c>
      <c r="G305" s="38">
        <f t="shared" si="4"/>
        <v>99.983712718333891</v>
      </c>
    </row>
    <row r="306" spans="1:7" ht="178.5" outlineLevel="5" collapsed="1" x14ac:dyDescent="0.2">
      <c r="A306" s="15" t="s">
        <v>191</v>
      </c>
      <c r="B306" s="16" t="s">
        <v>410</v>
      </c>
      <c r="C306" s="30" t="s">
        <v>411</v>
      </c>
      <c r="D306" s="17">
        <v>42484400</v>
      </c>
      <c r="E306" s="17">
        <v>42484400</v>
      </c>
      <c r="F306" s="17">
        <v>42484400</v>
      </c>
      <c r="G306" s="38">
        <f t="shared" si="4"/>
        <v>100</v>
      </c>
    </row>
    <row r="307" spans="1:7" ht="178.5" hidden="1" outlineLevel="7" x14ac:dyDescent="0.2">
      <c r="A307" s="18" t="s">
        <v>191</v>
      </c>
      <c r="B307" s="18" t="s">
        <v>410</v>
      </c>
      <c r="C307" s="31" t="s">
        <v>411</v>
      </c>
      <c r="D307" s="19">
        <v>42484400</v>
      </c>
      <c r="E307" s="19">
        <v>42484400</v>
      </c>
      <c r="F307" s="19">
        <v>42484400</v>
      </c>
      <c r="G307" s="38">
        <f t="shared" si="4"/>
        <v>100</v>
      </c>
    </row>
    <row r="308" spans="1:7" ht="51" outlineLevel="5" collapsed="1" x14ac:dyDescent="0.2">
      <c r="A308" s="15" t="s">
        <v>124</v>
      </c>
      <c r="B308" s="16" t="s">
        <v>412</v>
      </c>
      <c r="C308" s="29" t="s">
        <v>413</v>
      </c>
      <c r="D308" s="17">
        <v>994700</v>
      </c>
      <c r="E308" s="17">
        <v>994700</v>
      </c>
      <c r="F308" s="17">
        <v>942841.47</v>
      </c>
      <c r="G308" s="38">
        <f t="shared" ref="G308:G371" si="5">F308/E308*100</f>
        <v>94.786515532321303</v>
      </c>
    </row>
    <row r="309" spans="1:7" ht="51" hidden="1" outlineLevel="7" x14ac:dyDescent="0.2">
      <c r="A309" s="18" t="s">
        <v>124</v>
      </c>
      <c r="B309" s="18" t="s">
        <v>412</v>
      </c>
      <c r="C309" s="32" t="s">
        <v>413</v>
      </c>
      <c r="D309" s="19">
        <v>994700</v>
      </c>
      <c r="E309" s="19">
        <v>994700</v>
      </c>
      <c r="F309" s="17">
        <v>942841.47</v>
      </c>
      <c r="G309" s="38">
        <f t="shared" si="5"/>
        <v>94.786515532321303</v>
      </c>
    </row>
    <row r="310" spans="1:7" ht="127.5" outlineLevel="5" collapsed="1" x14ac:dyDescent="0.2">
      <c r="A310" s="15" t="s">
        <v>124</v>
      </c>
      <c r="B310" s="16" t="s">
        <v>414</v>
      </c>
      <c r="C310" s="30" t="s">
        <v>415</v>
      </c>
      <c r="D310" s="17">
        <v>33111800</v>
      </c>
      <c r="E310" s="17">
        <v>33111800</v>
      </c>
      <c r="F310" s="17">
        <v>32820797.27</v>
      </c>
      <c r="G310" s="38">
        <f t="shared" si="5"/>
        <v>99.121150979409151</v>
      </c>
    </row>
    <row r="311" spans="1:7" ht="127.5" hidden="1" outlineLevel="7" x14ac:dyDescent="0.2">
      <c r="A311" s="18" t="s">
        <v>124</v>
      </c>
      <c r="B311" s="18" t="s">
        <v>414</v>
      </c>
      <c r="C311" s="31" t="s">
        <v>415</v>
      </c>
      <c r="D311" s="19">
        <v>33111800</v>
      </c>
      <c r="E311" s="19">
        <v>33111800</v>
      </c>
      <c r="F311" s="17">
        <v>32820797.27</v>
      </c>
      <c r="G311" s="38">
        <f t="shared" si="5"/>
        <v>99.121150979409151</v>
      </c>
    </row>
    <row r="312" spans="1:7" ht="38.25" outlineLevel="5" collapsed="1" x14ac:dyDescent="0.2">
      <c r="A312" s="15" t="s">
        <v>191</v>
      </c>
      <c r="B312" s="16" t="s">
        <v>416</v>
      </c>
      <c r="C312" s="29" t="s">
        <v>417</v>
      </c>
      <c r="D312" s="17">
        <v>5297125.4000000004</v>
      </c>
      <c r="E312" s="17">
        <v>5297125.4000000004</v>
      </c>
      <c r="F312" s="17">
        <v>5297069.5999999996</v>
      </c>
      <c r="G312" s="38">
        <f t="shared" si="5"/>
        <v>99.998946598470155</v>
      </c>
    </row>
    <row r="313" spans="1:7" ht="38.25" hidden="1" outlineLevel="7" x14ac:dyDescent="0.2">
      <c r="A313" s="18" t="s">
        <v>191</v>
      </c>
      <c r="B313" s="18" t="s">
        <v>416</v>
      </c>
      <c r="C313" s="32" t="s">
        <v>417</v>
      </c>
      <c r="D313" s="19">
        <v>5297125.4000000004</v>
      </c>
      <c r="E313" s="19">
        <v>5297125.4000000004</v>
      </c>
      <c r="F313" s="17">
        <v>5297069.5999999996</v>
      </c>
      <c r="G313" s="38">
        <f t="shared" si="5"/>
        <v>99.998946598470155</v>
      </c>
    </row>
    <row r="314" spans="1:7" ht="51" outlineLevel="5" collapsed="1" x14ac:dyDescent="0.2">
      <c r="A314" s="15" t="s">
        <v>124</v>
      </c>
      <c r="B314" s="16" t="s">
        <v>418</v>
      </c>
      <c r="C314" s="29" t="s">
        <v>419</v>
      </c>
      <c r="D314" s="17">
        <v>215000</v>
      </c>
      <c r="E314" s="17">
        <v>215000</v>
      </c>
      <c r="F314" s="17">
        <v>214335.9</v>
      </c>
      <c r="G314" s="38">
        <f t="shared" si="5"/>
        <v>99.691116279069774</v>
      </c>
    </row>
    <row r="315" spans="1:7" ht="51" hidden="1" outlineLevel="7" x14ac:dyDescent="0.2">
      <c r="A315" s="18" t="s">
        <v>124</v>
      </c>
      <c r="B315" s="18" t="s">
        <v>418</v>
      </c>
      <c r="C315" s="32" t="s">
        <v>419</v>
      </c>
      <c r="D315" s="19">
        <v>215000</v>
      </c>
      <c r="E315" s="19">
        <v>215000</v>
      </c>
      <c r="F315" s="17">
        <v>214335.9</v>
      </c>
      <c r="G315" s="38">
        <f t="shared" si="5"/>
        <v>99.691116279069774</v>
      </c>
    </row>
    <row r="316" spans="1:7" ht="102" outlineLevel="5" collapsed="1" x14ac:dyDescent="0.2">
      <c r="A316" s="15" t="s">
        <v>124</v>
      </c>
      <c r="B316" s="16" t="s">
        <v>420</v>
      </c>
      <c r="C316" s="30" t="s">
        <v>421</v>
      </c>
      <c r="D316" s="17">
        <v>18100</v>
      </c>
      <c r="E316" s="17">
        <v>18100</v>
      </c>
      <c r="F316" s="17">
        <v>17985.38</v>
      </c>
      <c r="G316" s="38">
        <f t="shared" si="5"/>
        <v>99.366740331491727</v>
      </c>
    </row>
    <row r="317" spans="1:7" ht="102" hidden="1" outlineLevel="7" x14ac:dyDescent="0.2">
      <c r="A317" s="18" t="s">
        <v>124</v>
      </c>
      <c r="B317" s="18" t="s">
        <v>420</v>
      </c>
      <c r="C317" s="31" t="s">
        <v>421</v>
      </c>
      <c r="D317" s="19">
        <v>18100</v>
      </c>
      <c r="E317" s="19">
        <v>18100</v>
      </c>
      <c r="F317" s="17">
        <v>17985.38</v>
      </c>
      <c r="G317" s="38">
        <f t="shared" si="5"/>
        <v>99.366740331491727</v>
      </c>
    </row>
    <row r="318" spans="1:7" ht="63.75" outlineLevel="3" x14ac:dyDescent="0.2">
      <c r="A318" s="15" t="s">
        <v>191</v>
      </c>
      <c r="B318" s="16" t="s">
        <v>422</v>
      </c>
      <c r="C318" s="29" t="s">
        <v>423</v>
      </c>
      <c r="D318" s="17">
        <v>250600</v>
      </c>
      <c r="E318" s="17">
        <v>250600</v>
      </c>
      <c r="F318" s="17">
        <v>237364.27</v>
      </c>
      <c r="G318" s="38">
        <f t="shared" si="5"/>
        <v>94.718383878691142</v>
      </c>
    </row>
    <row r="319" spans="1:7" ht="63.75" outlineLevel="4" collapsed="1" x14ac:dyDescent="0.2">
      <c r="A319" s="15" t="s">
        <v>191</v>
      </c>
      <c r="B319" s="16" t="s">
        <v>424</v>
      </c>
      <c r="C319" s="29" t="s">
        <v>425</v>
      </c>
      <c r="D319" s="17">
        <v>250600</v>
      </c>
      <c r="E319" s="17">
        <v>250600</v>
      </c>
      <c r="F319" s="17">
        <v>237364.27</v>
      </c>
      <c r="G319" s="38">
        <f t="shared" si="5"/>
        <v>94.718383878691142</v>
      </c>
    </row>
    <row r="320" spans="1:7" ht="63.75" hidden="1" outlineLevel="7" x14ac:dyDescent="0.2">
      <c r="A320" s="18" t="s">
        <v>191</v>
      </c>
      <c r="B320" s="18" t="s">
        <v>424</v>
      </c>
      <c r="C320" s="32" t="s">
        <v>425</v>
      </c>
      <c r="D320" s="19">
        <v>250600</v>
      </c>
      <c r="E320" s="19">
        <v>250600</v>
      </c>
      <c r="F320" s="17">
        <v>237364.27</v>
      </c>
      <c r="G320" s="38">
        <f t="shared" si="5"/>
        <v>94.718383878691142</v>
      </c>
    </row>
    <row r="321" spans="1:7" ht="38.25" outlineLevel="3" x14ac:dyDescent="0.2">
      <c r="A321" s="15" t="s">
        <v>124</v>
      </c>
      <c r="B321" s="16" t="s">
        <v>426</v>
      </c>
      <c r="C321" s="29" t="s">
        <v>427</v>
      </c>
      <c r="D321" s="17">
        <v>2209100</v>
      </c>
      <c r="E321" s="17">
        <v>2209100</v>
      </c>
      <c r="F321" s="17">
        <v>1744934.86</v>
      </c>
      <c r="G321" s="38">
        <f t="shared" si="5"/>
        <v>78.988495767507132</v>
      </c>
    </row>
    <row r="322" spans="1:7" ht="51" outlineLevel="4" collapsed="1" x14ac:dyDescent="0.2">
      <c r="A322" s="15" t="s">
        <v>124</v>
      </c>
      <c r="B322" s="16" t="s">
        <v>428</v>
      </c>
      <c r="C322" s="29" t="s">
        <v>429</v>
      </c>
      <c r="D322" s="17">
        <v>2209100</v>
      </c>
      <c r="E322" s="17">
        <v>2209100</v>
      </c>
      <c r="F322" s="17">
        <v>1744934.86</v>
      </c>
      <c r="G322" s="38">
        <f t="shared" si="5"/>
        <v>78.988495767507132</v>
      </c>
    </row>
    <row r="323" spans="1:7" ht="51" hidden="1" outlineLevel="7" x14ac:dyDescent="0.2">
      <c r="A323" s="18" t="s">
        <v>124</v>
      </c>
      <c r="B323" s="18" t="s">
        <v>428</v>
      </c>
      <c r="C323" s="32" t="s">
        <v>429</v>
      </c>
      <c r="D323" s="19">
        <v>2209100</v>
      </c>
      <c r="E323" s="19">
        <v>2209100</v>
      </c>
      <c r="F323" s="17">
        <v>1744934.86</v>
      </c>
      <c r="G323" s="38">
        <f t="shared" si="5"/>
        <v>78.988495767507132</v>
      </c>
    </row>
    <row r="324" spans="1:7" ht="51" outlineLevel="3" x14ac:dyDescent="0.2">
      <c r="A324" s="15" t="s">
        <v>124</v>
      </c>
      <c r="B324" s="16" t="s">
        <v>430</v>
      </c>
      <c r="C324" s="29" t="s">
        <v>431</v>
      </c>
      <c r="D324" s="17">
        <v>10900</v>
      </c>
      <c r="E324" s="17">
        <v>10900</v>
      </c>
      <c r="F324" s="17">
        <v>0</v>
      </c>
      <c r="G324" s="38">
        <f t="shared" si="5"/>
        <v>0</v>
      </c>
    </row>
    <row r="325" spans="1:7" ht="51" outlineLevel="4" collapsed="1" x14ac:dyDescent="0.2">
      <c r="A325" s="15" t="s">
        <v>124</v>
      </c>
      <c r="B325" s="16" t="s">
        <v>432</v>
      </c>
      <c r="C325" s="29" t="s">
        <v>433</v>
      </c>
      <c r="D325" s="17">
        <v>10900</v>
      </c>
      <c r="E325" s="17">
        <v>10900</v>
      </c>
      <c r="F325" s="17">
        <v>0</v>
      </c>
      <c r="G325" s="38">
        <f t="shared" si="5"/>
        <v>0</v>
      </c>
    </row>
    <row r="326" spans="1:7" ht="51" hidden="1" outlineLevel="7" x14ac:dyDescent="0.2">
      <c r="A326" s="18" t="s">
        <v>124</v>
      </c>
      <c r="B326" s="18" t="s">
        <v>432</v>
      </c>
      <c r="C326" s="32" t="s">
        <v>433</v>
      </c>
      <c r="D326" s="19">
        <v>10900</v>
      </c>
      <c r="E326" s="19">
        <v>10900</v>
      </c>
      <c r="F326" s="17"/>
      <c r="G326" s="38">
        <f t="shared" si="5"/>
        <v>0</v>
      </c>
    </row>
    <row r="327" spans="1:7" s="8" customFormat="1" outlineLevel="2" x14ac:dyDescent="0.2">
      <c r="A327" s="15" t="s">
        <v>3</v>
      </c>
      <c r="B327" s="16" t="s">
        <v>434</v>
      </c>
      <c r="C327" s="29" t="s">
        <v>435</v>
      </c>
      <c r="D327" s="17">
        <v>84579621.269999996</v>
      </c>
      <c r="E327" s="17">
        <v>85960686.890000001</v>
      </c>
      <c r="F327" s="17">
        <v>83297869.219999999</v>
      </c>
      <c r="G327" s="38">
        <f t="shared" si="5"/>
        <v>96.902284327476934</v>
      </c>
    </row>
    <row r="328" spans="1:7" ht="89.25" outlineLevel="3" collapsed="1" x14ac:dyDescent="0.2">
      <c r="A328" s="15" t="s">
        <v>191</v>
      </c>
      <c r="B328" s="16" t="s">
        <v>436</v>
      </c>
      <c r="C328" s="30" t="s">
        <v>437</v>
      </c>
      <c r="D328" s="17">
        <v>233200</v>
      </c>
      <c r="E328" s="17">
        <v>220720</v>
      </c>
      <c r="F328" s="17">
        <v>220720</v>
      </c>
      <c r="G328" s="38">
        <f t="shared" si="5"/>
        <v>100</v>
      </c>
    </row>
    <row r="329" spans="1:7" ht="89.25" hidden="1" outlineLevel="7" x14ac:dyDescent="0.2">
      <c r="A329" s="18" t="s">
        <v>191</v>
      </c>
      <c r="B329" s="18" t="s">
        <v>436</v>
      </c>
      <c r="C329" s="31" t="s">
        <v>437</v>
      </c>
      <c r="D329" s="19">
        <v>233200</v>
      </c>
      <c r="E329" s="19">
        <v>220720</v>
      </c>
      <c r="F329" s="19">
        <v>220720</v>
      </c>
      <c r="G329" s="38">
        <f t="shared" si="5"/>
        <v>100</v>
      </c>
    </row>
    <row r="330" spans="1:7" ht="63.75" outlineLevel="3" x14ac:dyDescent="0.2">
      <c r="A330" s="15" t="s">
        <v>191</v>
      </c>
      <c r="B330" s="16" t="s">
        <v>438</v>
      </c>
      <c r="C330" s="29" t="s">
        <v>439</v>
      </c>
      <c r="D330" s="17">
        <v>2516044</v>
      </c>
      <c r="E330" s="17">
        <v>2375139.62</v>
      </c>
      <c r="F330" s="17">
        <v>2375139.62</v>
      </c>
      <c r="G330" s="38">
        <f t="shared" si="5"/>
        <v>100</v>
      </c>
    </row>
    <row r="331" spans="1:7" ht="63.75" outlineLevel="7" x14ac:dyDescent="0.2">
      <c r="A331" s="18" t="s">
        <v>191</v>
      </c>
      <c r="B331" s="18" t="s">
        <v>438</v>
      </c>
      <c r="C331" s="32" t="s">
        <v>439</v>
      </c>
      <c r="D331" s="19">
        <v>114554</v>
      </c>
      <c r="E331" s="19">
        <v>84085.62</v>
      </c>
      <c r="F331" s="19">
        <v>84085.62</v>
      </c>
      <c r="G331" s="38">
        <f t="shared" si="5"/>
        <v>100</v>
      </c>
    </row>
    <row r="332" spans="1:7" ht="63.75" outlineLevel="7" x14ac:dyDescent="0.2">
      <c r="A332" s="18" t="s">
        <v>191</v>
      </c>
      <c r="B332" s="18" t="s">
        <v>438</v>
      </c>
      <c r="C332" s="32" t="s">
        <v>439</v>
      </c>
      <c r="D332" s="19">
        <v>224990</v>
      </c>
      <c r="E332" s="19">
        <v>114554</v>
      </c>
      <c r="F332" s="19">
        <v>114554</v>
      </c>
      <c r="G332" s="38">
        <f t="shared" si="5"/>
        <v>100</v>
      </c>
    </row>
    <row r="333" spans="1:7" ht="63.75" outlineLevel="7" x14ac:dyDescent="0.2">
      <c r="A333" s="18" t="s">
        <v>191</v>
      </c>
      <c r="B333" s="18" t="s">
        <v>438</v>
      </c>
      <c r="C333" s="32" t="s">
        <v>439</v>
      </c>
      <c r="D333" s="19">
        <v>2176500</v>
      </c>
      <c r="E333" s="19">
        <v>2176500</v>
      </c>
      <c r="F333" s="19">
        <v>2176500</v>
      </c>
      <c r="G333" s="38">
        <f t="shared" si="5"/>
        <v>100</v>
      </c>
    </row>
    <row r="334" spans="1:7" ht="51" outlineLevel="3" x14ac:dyDescent="0.2">
      <c r="A334" s="15" t="s">
        <v>191</v>
      </c>
      <c r="B334" s="16" t="s">
        <v>440</v>
      </c>
      <c r="C334" s="29" t="s">
        <v>441</v>
      </c>
      <c r="D334" s="17">
        <v>36647900</v>
      </c>
      <c r="E334" s="17">
        <v>32620950</v>
      </c>
      <c r="F334" s="17">
        <v>32620950</v>
      </c>
      <c r="G334" s="38">
        <f t="shared" si="5"/>
        <v>100</v>
      </c>
    </row>
    <row r="335" spans="1:7" ht="114.75" outlineLevel="4" collapsed="1" x14ac:dyDescent="0.2">
      <c r="A335" s="15" t="s">
        <v>191</v>
      </c>
      <c r="B335" s="16" t="s">
        <v>442</v>
      </c>
      <c r="C335" s="30" t="s">
        <v>443</v>
      </c>
      <c r="D335" s="17">
        <v>36647900</v>
      </c>
      <c r="E335" s="17">
        <v>32620950</v>
      </c>
      <c r="F335" s="17">
        <v>32620950</v>
      </c>
      <c r="G335" s="38">
        <f t="shared" si="5"/>
        <v>100</v>
      </c>
    </row>
    <row r="336" spans="1:7" ht="114.75" hidden="1" outlineLevel="7" x14ac:dyDescent="0.2">
      <c r="A336" s="18" t="s">
        <v>191</v>
      </c>
      <c r="B336" s="18" t="s">
        <v>442</v>
      </c>
      <c r="C336" s="31" t="s">
        <v>443</v>
      </c>
      <c r="D336" s="19">
        <v>36647900</v>
      </c>
      <c r="E336" s="17">
        <v>32620950</v>
      </c>
      <c r="F336" s="17">
        <v>32620950</v>
      </c>
      <c r="G336" s="38">
        <f t="shared" si="5"/>
        <v>100</v>
      </c>
    </row>
    <row r="337" spans="1:7" s="8" customFormat="1" ht="25.5" outlineLevel="3" x14ac:dyDescent="0.2">
      <c r="A337" s="15" t="s">
        <v>3</v>
      </c>
      <c r="B337" s="16" t="s">
        <v>444</v>
      </c>
      <c r="C337" s="29" t="s">
        <v>445</v>
      </c>
      <c r="D337" s="17">
        <v>45182477.270000003</v>
      </c>
      <c r="E337" s="17">
        <v>50743877.270000003</v>
      </c>
      <c r="F337" s="17">
        <v>48081059.600000001</v>
      </c>
      <c r="G337" s="38">
        <f t="shared" si="5"/>
        <v>94.752435538515172</v>
      </c>
    </row>
    <row r="338" spans="1:7" ht="38.25" outlineLevel="4" x14ac:dyDescent="0.2">
      <c r="A338" s="15" t="s">
        <v>3</v>
      </c>
      <c r="B338" s="16" t="s">
        <v>446</v>
      </c>
      <c r="C338" s="29" t="s">
        <v>447</v>
      </c>
      <c r="D338" s="17">
        <v>44298777.270000003</v>
      </c>
      <c r="E338" s="17">
        <v>50743877.270000003</v>
      </c>
      <c r="F338" s="17">
        <v>48081059.600000001</v>
      </c>
      <c r="G338" s="38">
        <f t="shared" si="5"/>
        <v>94.752435538515172</v>
      </c>
    </row>
    <row r="339" spans="1:7" ht="89.25" outlineLevel="5" collapsed="1" x14ac:dyDescent="0.2">
      <c r="A339" s="15" t="s">
        <v>191</v>
      </c>
      <c r="B339" s="16" t="s">
        <v>448</v>
      </c>
      <c r="C339" s="30" t="s">
        <v>449</v>
      </c>
      <c r="D339" s="17">
        <v>293100</v>
      </c>
      <c r="E339" s="17">
        <v>293100</v>
      </c>
      <c r="F339" s="17">
        <v>293100</v>
      </c>
      <c r="G339" s="38">
        <f t="shared" si="5"/>
        <v>100</v>
      </c>
    </row>
    <row r="340" spans="1:7" ht="89.25" hidden="1" outlineLevel="7" x14ac:dyDescent="0.2">
      <c r="A340" s="18" t="s">
        <v>191</v>
      </c>
      <c r="B340" s="18" t="s">
        <v>448</v>
      </c>
      <c r="C340" s="31" t="s">
        <v>449</v>
      </c>
      <c r="D340" s="19">
        <v>293100</v>
      </c>
      <c r="E340" s="19">
        <v>293100</v>
      </c>
      <c r="F340" s="19">
        <v>293100</v>
      </c>
      <c r="G340" s="38">
        <f t="shared" si="5"/>
        <v>100</v>
      </c>
    </row>
    <row r="341" spans="1:7" ht="38.25" outlineLevel="5" collapsed="1" x14ac:dyDescent="0.2">
      <c r="A341" s="15" t="s">
        <v>124</v>
      </c>
      <c r="B341" s="16" t="s">
        <v>450</v>
      </c>
      <c r="C341" s="29" t="s">
        <v>451</v>
      </c>
      <c r="D341" s="17">
        <v>2304300</v>
      </c>
      <c r="E341" s="17">
        <v>2304300</v>
      </c>
      <c r="F341" s="17">
        <v>2304272.0699999998</v>
      </c>
      <c r="G341" s="38">
        <f t="shared" si="5"/>
        <v>99.998787918239813</v>
      </c>
    </row>
    <row r="342" spans="1:7" ht="38.25" hidden="1" outlineLevel="7" x14ac:dyDescent="0.2">
      <c r="A342" s="18" t="s">
        <v>124</v>
      </c>
      <c r="B342" s="18" t="s">
        <v>450</v>
      </c>
      <c r="C342" s="32" t="s">
        <v>451</v>
      </c>
      <c r="D342" s="19">
        <v>2304300</v>
      </c>
      <c r="E342" s="19">
        <v>2304300</v>
      </c>
      <c r="F342" s="17">
        <v>2304272.0699999998</v>
      </c>
      <c r="G342" s="38">
        <f t="shared" si="5"/>
        <v>99.998787918239813</v>
      </c>
    </row>
    <row r="343" spans="1:7" ht="38.25" outlineLevel="5" collapsed="1" x14ac:dyDescent="0.2">
      <c r="A343" s="15" t="s">
        <v>327</v>
      </c>
      <c r="B343" s="16" t="s">
        <v>452</v>
      </c>
      <c r="C343" s="29" t="s">
        <v>453</v>
      </c>
      <c r="D343" s="17">
        <v>311800</v>
      </c>
      <c r="E343" s="17">
        <v>311800</v>
      </c>
      <c r="F343" s="17">
        <v>311000</v>
      </c>
      <c r="G343" s="38">
        <f t="shared" si="5"/>
        <v>99.743425272610651</v>
      </c>
    </row>
    <row r="344" spans="1:7" ht="38.25" hidden="1" outlineLevel="7" x14ac:dyDescent="0.2">
      <c r="A344" s="18" t="s">
        <v>327</v>
      </c>
      <c r="B344" s="18" t="s">
        <v>452</v>
      </c>
      <c r="C344" s="32" t="s">
        <v>453</v>
      </c>
      <c r="D344" s="19">
        <v>311800</v>
      </c>
      <c r="E344" s="19">
        <v>311800</v>
      </c>
      <c r="F344" s="17">
        <v>311000</v>
      </c>
      <c r="G344" s="38">
        <f t="shared" si="5"/>
        <v>99.743425272610651</v>
      </c>
    </row>
    <row r="345" spans="1:7" ht="51" outlineLevel="5" collapsed="1" x14ac:dyDescent="0.2">
      <c r="A345" s="15" t="s">
        <v>124</v>
      </c>
      <c r="B345" s="16" t="s">
        <v>454</v>
      </c>
      <c r="C345" s="29" t="s">
        <v>455</v>
      </c>
      <c r="D345" s="17">
        <v>2250000</v>
      </c>
      <c r="E345" s="17">
        <v>2250000</v>
      </c>
      <c r="F345" s="17">
        <v>1634145</v>
      </c>
      <c r="G345" s="38">
        <f t="shared" si="5"/>
        <v>72.62866666666666</v>
      </c>
    </row>
    <row r="346" spans="1:7" ht="51" hidden="1" outlineLevel="7" x14ac:dyDescent="0.2">
      <c r="A346" s="18" t="s">
        <v>124</v>
      </c>
      <c r="B346" s="18" t="s">
        <v>454</v>
      </c>
      <c r="C346" s="32" t="s">
        <v>455</v>
      </c>
      <c r="D346" s="19">
        <v>2250000</v>
      </c>
      <c r="E346" s="19">
        <v>2250000</v>
      </c>
      <c r="F346" s="17">
        <v>1634145</v>
      </c>
      <c r="G346" s="38">
        <f t="shared" si="5"/>
        <v>72.62866666666666</v>
      </c>
    </row>
    <row r="347" spans="1:7" ht="51" outlineLevel="5" collapsed="1" x14ac:dyDescent="0.2">
      <c r="A347" s="15" t="s">
        <v>314</v>
      </c>
      <c r="B347" s="16" t="s">
        <v>456</v>
      </c>
      <c r="C347" s="29" t="s">
        <v>457</v>
      </c>
      <c r="D347" s="17">
        <v>19192138.289999999</v>
      </c>
      <c r="E347" s="17">
        <v>19192138.289999999</v>
      </c>
      <c r="F347" s="17">
        <v>19192138.289999999</v>
      </c>
      <c r="G347" s="38">
        <f t="shared" si="5"/>
        <v>100</v>
      </c>
    </row>
    <row r="348" spans="1:7" ht="51" hidden="1" outlineLevel="7" x14ac:dyDescent="0.2">
      <c r="A348" s="18" t="s">
        <v>314</v>
      </c>
      <c r="B348" s="18" t="s">
        <v>456</v>
      </c>
      <c r="C348" s="32" t="s">
        <v>457</v>
      </c>
      <c r="D348" s="19">
        <v>19192138.289999999</v>
      </c>
      <c r="E348" s="19">
        <v>19192138.289999999</v>
      </c>
      <c r="F348" s="17"/>
      <c r="G348" s="38">
        <f t="shared" si="5"/>
        <v>0</v>
      </c>
    </row>
    <row r="349" spans="1:7" ht="89.25" outlineLevel="5" collapsed="1" x14ac:dyDescent="0.2">
      <c r="A349" s="15" t="s">
        <v>124</v>
      </c>
      <c r="B349" s="16" t="s">
        <v>458</v>
      </c>
      <c r="C349" s="30" t="s">
        <v>459</v>
      </c>
      <c r="D349" s="17">
        <v>131185.98000000001</v>
      </c>
      <c r="E349" s="17">
        <v>131185.98000000001</v>
      </c>
      <c r="F349" s="17">
        <v>56408.56</v>
      </c>
      <c r="G349" s="38">
        <f t="shared" si="5"/>
        <v>42.998924122836904</v>
      </c>
    </row>
    <row r="350" spans="1:7" ht="89.25" hidden="1" outlineLevel="7" x14ac:dyDescent="0.2">
      <c r="A350" s="18" t="s">
        <v>124</v>
      </c>
      <c r="B350" s="18" t="s">
        <v>458</v>
      </c>
      <c r="C350" s="31" t="s">
        <v>459</v>
      </c>
      <c r="D350" s="19">
        <v>131185.98000000001</v>
      </c>
      <c r="E350" s="19">
        <v>131185.98000000001</v>
      </c>
      <c r="F350" s="17"/>
      <c r="G350" s="38">
        <f t="shared" si="5"/>
        <v>0</v>
      </c>
    </row>
    <row r="351" spans="1:7" ht="51" outlineLevel="5" collapsed="1" x14ac:dyDescent="0.2">
      <c r="A351" s="15" t="s">
        <v>253</v>
      </c>
      <c r="B351" s="16" t="s">
        <v>460</v>
      </c>
      <c r="C351" s="29" t="s">
        <v>461</v>
      </c>
      <c r="D351" s="17">
        <v>10747843</v>
      </c>
      <c r="E351" s="17">
        <v>10747843</v>
      </c>
      <c r="F351" s="17">
        <v>10747843</v>
      </c>
      <c r="G351" s="38">
        <f t="shared" si="5"/>
        <v>100</v>
      </c>
    </row>
    <row r="352" spans="1:7" ht="51" hidden="1" outlineLevel="7" x14ac:dyDescent="0.2">
      <c r="A352" s="18" t="s">
        <v>253</v>
      </c>
      <c r="B352" s="18" t="s">
        <v>460</v>
      </c>
      <c r="C352" s="35" t="s">
        <v>461</v>
      </c>
      <c r="D352" s="21">
        <v>10747843</v>
      </c>
      <c r="E352" s="21">
        <v>10747843</v>
      </c>
      <c r="F352" s="17"/>
      <c r="G352" s="38">
        <f t="shared" si="5"/>
        <v>0</v>
      </c>
    </row>
    <row r="353" spans="1:7" ht="127.5" hidden="1" outlineLevel="7" x14ac:dyDescent="0.2">
      <c r="A353" s="22" t="s">
        <v>253</v>
      </c>
      <c r="B353" s="24" t="s">
        <v>493</v>
      </c>
      <c r="C353" s="36" t="s">
        <v>492</v>
      </c>
      <c r="D353" s="23">
        <v>0</v>
      </c>
      <c r="E353" s="23">
        <v>5561400</v>
      </c>
      <c r="F353" s="25">
        <v>5561400</v>
      </c>
      <c r="G353" s="38">
        <f t="shared" si="5"/>
        <v>100</v>
      </c>
    </row>
    <row r="354" spans="1:7" ht="127.5" hidden="1" outlineLevel="7" x14ac:dyDescent="0.2">
      <c r="A354" s="22" t="s">
        <v>253</v>
      </c>
      <c r="B354" s="24" t="s">
        <v>493</v>
      </c>
      <c r="C354" s="36" t="s">
        <v>492</v>
      </c>
      <c r="D354" s="23">
        <v>0</v>
      </c>
      <c r="E354" s="23">
        <v>5561400</v>
      </c>
      <c r="F354" s="25"/>
      <c r="G354" s="38">
        <f t="shared" si="5"/>
        <v>0</v>
      </c>
    </row>
    <row r="355" spans="1:7" ht="38.25" outlineLevel="5" collapsed="1" x14ac:dyDescent="0.2">
      <c r="A355" s="15" t="s">
        <v>253</v>
      </c>
      <c r="B355" s="16" t="s">
        <v>462</v>
      </c>
      <c r="C355" s="29" t="s">
        <v>463</v>
      </c>
      <c r="D355" s="17">
        <v>1729100</v>
      </c>
      <c r="E355" s="17">
        <v>1729100</v>
      </c>
      <c r="F355" s="17">
        <v>1729100</v>
      </c>
      <c r="G355" s="38">
        <f t="shared" si="5"/>
        <v>100</v>
      </c>
    </row>
    <row r="356" spans="1:7" ht="38.25" hidden="1" outlineLevel="7" x14ac:dyDescent="0.2">
      <c r="A356" s="18" t="s">
        <v>253</v>
      </c>
      <c r="B356" s="18" t="s">
        <v>462</v>
      </c>
      <c r="C356" s="32" t="s">
        <v>463</v>
      </c>
      <c r="D356" s="19">
        <v>1729100</v>
      </c>
      <c r="E356" s="19">
        <v>1729100</v>
      </c>
      <c r="F356" s="17"/>
      <c r="G356" s="38">
        <f t="shared" si="5"/>
        <v>0</v>
      </c>
    </row>
    <row r="357" spans="1:7" ht="63.75" outlineLevel="5" collapsed="1" x14ac:dyDescent="0.2">
      <c r="A357" s="15" t="s">
        <v>124</v>
      </c>
      <c r="B357" s="16" t="s">
        <v>464</v>
      </c>
      <c r="C357" s="29" t="s">
        <v>465</v>
      </c>
      <c r="D357" s="17">
        <v>3339310</v>
      </c>
      <c r="E357" s="17">
        <v>3339310</v>
      </c>
      <c r="F357" s="17">
        <v>1987142</v>
      </c>
      <c r="G357" s="38">
        <f t="shared" si="5"/>
        <v>59.507562939649205</v>
      </c>
    </row>
    <row r="358" spans="1:7" ht="63.75" hidden="1" outlineLevel="7" x14ac:dyDescent="0.2">
      <c r="A358" s="18" t="s">
        <v>124</v>
      </c>
      <c r="B358" s="18" t="s">
        <v>464</v>
      </c>
      <c r="C358" s="32" t="s">
        <v>465</v>
      </c>
      <c r="D358" s="19">
        <v>3339310</v>
      </c>
      <c r="E358" s="19">
        <v>3339310</v>
      </c>
      <c r="F358" s="17"/>
      <c r="G358" s="38">
        <f t="shared" si="5"/>
        <v>0</v>
      </c>
    </row>
    <row r="359" spans="1:7" ht="38.25" outlineLevel="5" collapsed="1" x14ac:dyDescent="0.2">
      <c r="A359" s="15" t="s">
        <v>327</v>
      </c>
      <c r="B359" s="16" t="s">
        <v>466</v>
      </c>
      <c r="C359" s="29" t="s">
        <v>467</v>
      </c>
      <c r="D359" s="17">
        <v>4000000</v>
      </c>
      <c r="E359" s="17">
        <v>4000000</v>
      </c>
      <c r="F359" s="17">
        <v>3472741.02</v>
      </c>
      <c r="G359" s="38">
        <f t="shared" si="5"/>
        <v>86.818525499999993</v>
      </c>
    </row>
    <row r="360" spans="1:7" ht="38.25" hidden="1" outlineLevel="7" x14ac:dyDescent="0.2">
      <c r="A360" s="18" t="s">
        <v>327</v>
      </c>
      <c r="B360" s="18" t="s">
        <v>466</v>
      </c>
      <c r="C360" s="32" t="s">
        <v>467</v>
      </c>
      <c r="D360" s="19">
        <v>4000000</v>
      </c>
      <c r="E360" s="19">
        <v>4000000</v>
      </c>
      <c r="F360" s="17"/>
      <c r="G360" s="38">
        <f t="shared" si="5"/>
        <v>0</v>
      </c>
    </row>
    <row r="361" spans="1:7" ht="76.5" outlineLevel="4" collapsed="1" x14ac:dyDescent="0.2">
      <c r="A361" s="15" t="s">
        <v>253</v>
      </c>
      <c r="B361" s="16" t="s">
        <v>468</v>
      </c>
      <c r="C361" s="30" t="s">
        <v>469</v>
      </c>
      <c r="D361" s="17">
        <v>883700</v>
      </c>
      <c r="E361" s="17">
        <v>883700</v>
      </c>
      <c r="F361" s="17">
        <v>791769.66</v>
      </c>
      <c r="G361" s="38">
        <f t="shared" si="5"/>
        <v>89.597109878918189</v>
      </c>
    </row>
    <row r="362" spans="1:7" ht="76.5" hidden="1" outlineLevel="7" x14ac:dyDescent="0.2">
      <c r="A362" s="18" t="s">
        <v>253</v>
      </c>
      <c r="B362" s="18" t="s">
        <v>468</v>
      </c>
      <c r="C362" s="31" t="s">
        <v>469</v>
      </c>
      <c r="D362" s="19">
        <v>883700</v>
      </c>
      <c r="E362" s="19">
        <v>883700</v>
      </c>
      <c r="F362" s="17"/>
      <c r="G362" s="38">
        <f t="shared" si="5"/>
        <v>0</v>
      </c>
    </row>
    <row r="363" spans="1:7" ht="38.25" outlineLevel="1" x14ac:dyDescent="0.2">
      <c r="A363" s="15" t="s">
        <v>124</v>
      </c>
      <c r="B363" s="16" t="s">
        <v>470</v>
      </c>
      <c r="C363" s="29" t="s">
        <v>471</v>
      </c>
      <c r="D363" s="17">
        <v>30000</v>
      </c>
      <c r="E363" s="17">
        <v>30000</v>
      </c>
      <c r="F363" s="17">
        <v>30000</v>
      </c>
      <c r="G363" s="38">
        <f t="shared" si="5"/>
        <v>100</v>
      </c>
    </row>
    <row r="364" spans="1:7" ht="38.25" outlineLevel="2" x14ac:dyDescent="0.2">
      <c r="A364" s="15" t="s">
        <v>124</v>
      </c>
      <c r="B364" s="16" t="s">
        <v>472</v>
      </c>
      <c r="C364" s="29" t="s">
        <v>473</v>
      </c>
      <c r="D364" s="17">
        <v>30000</v>
      </c>
      <c r="E364" s="17">
        <v>30000</v>
      </c>
      <c r="F364" s="17">
        <v>30000</v>
      </c>
      <c r="G364" s="38">
        <f t="shared" si="5"/>
        <v>100</v>
      </c>
    </row>
    <row r="365" spans="1:7" ht="38.25" outlineLevel="3" x14ac:dyDescent="0.2">
      <c r="A365" s="15" t="s">
        <v>124</v>
      </c>
      <c r="B365" s="16" t="s">
        <v>474</v>
      </c>
      <c r="C365" s="29" t="s">
        <v>475</v>
      </c>
      <c r="D365" s="17">
        <v>30000</v>
      </c>
      <c r="E365" s="17">
        <v>30000</v>
      </c>
      <c r="F365" s="17">
        <v>30000</v>
      </c>
      <c r="G365" s="38">
        <f t="shared" si="5"/>
        <v>100</v>
      </c>
    </row>
    <row r="366" spans="1:7" ht="51" outlineLevel="4" collapsed="1" x14ac:dyDescent="0.2">
      <c r="A366" s="15" t="s">
        <v>124</v>
      </c>
      <c r="B366" s="16" t="s">
        <v>476</v>
      </c>
      <c r="C366" s="29" t="s">
        <v>477</v>
      </c>
      <c r="D366" s="17">
        <v>30000</v>
      </c>
      <c r="E366" s="17">
        <v>30000</v>
      </c>
      <c r="F366" s="17">
        <v>30000</v>
      </c>
      <c r="G366" s="38">
        <f t="shared" si="5"/>
        <v>100</v>
      </c>
    </row>
    <row r="367" spans="1:7" ht="51" hidden="1" outlineLevel="7" x14ac:dyDescent="0.2">
      <c r="A367" s="18" t="s">
        <v>124</v>
      </c>
      <c r="B367" s="18" t="s">
        <v>476</v>
      </c>
      <c r="C367" s="32" t="s">
        <v>477</v>
      </c>
      <c r="D367" s="19">
        <v>30000</v>
      </c>
      <c r="E367" s="19">
        <v>30000</v>
      </c>
      <c r="F367" s="17">
        <v>3000</v>
      </c>
      <c r="G367" s="38">
        <f t="shared" si="5"/>
        <v>10</v>
      </c>
    </row>
    <row r="368" spans="1:7" ht="38.25" outlineLevel="1" x14ac:dyDescent="0.2">
      <c r="A368" s="15" t="s">
        <v>3</v>
      </c>
      <c r="B368" s="16" t="s">
        <v>478</v>
      </c>
      <c r="C368" s="29" t="s">
        <v>479</v>
      </c>
      <c r="D368" s="17">
        <v>-1949641.33</v>
      </c>
      <c r="E368" s="17">
        <v>-1949641.33</v>
      </c>
      <c r="F368" s="17">
        <v>-1949641.33</v>
      </c>
      <c r="G368" s="38">
        <f t="shared" si="5"/>
        <v>100</v>
      </c>
    </row>
    <row r="369" spans="1:7" ht="38.25" outlineLevel="2" x14ac:dyDescent="0.2">
      <c r="A369" s="15" t="s">
        <v>3</v>
      </c>
      <c r="B369" s="16" t="s">
        <v>480</v>
      </c>
      <c r="C369" s="29" t="s">
        <v>481</v>
      </c>
      <c r="D369" s="17">
        <v>-1949641.33</v>
      </c>
      <c r="E369" s="17">
        <v>-1949641.33</v>
      </c>
      <c r="F369" s="17">
        <v>-1949641.33</v>
      </c>
      <c r="G369" s="38">
        <f t="shared" si="5"/>
        <v>100</v>
      </c>
    </row>
    <row r="370" spans="1:7" ht="38.25" outlineLevel="3" x14ac:dyDescent="0.2">
      <c r="A370" s="15" t="s">
        <v>3</v>
      </c>
      <c r="B370" s="16" t="s">
        <v>482</v>
      </c>
      <c r="C370" s="29" t="s">
        <v>483</v>
      </c>
      <c r="D370" s="17">
        <v>-1949641.33</v>
      </c>
      <c r="E370" s="17">
        <v>-1949641.33</v>
      </c>
      <c r="F370" s="17">
        <v>-1949641.33</v>
      </c>
      <c r="G370" s="38">
        <f t="shared" si="5"/>
        <v>100</v>
      </c>
    </row>
    <row r="371" spans="1:7" ht="38.25" outlineLevel="7" x14ac:dyDescent="0.2">
      <c r="A371" s="18" t="s">
        <v>314</v>
      </c>
      <c r="B371" s="18" t="s">
        <v>482</v>
      </c>
      <c r="C371" s="32" t="s">
        <v>483</v>
      </c>
      <c r="D371" s="19">
        <v>-1255306.8500000001</v>
      </c>
      <c r="E371" s="19">
        <v>-1255306.8500000001</v>
      </c>
      <c r="F371" s="19">
        <v>-1255306.8500000001</v>
      </c>
      <c r="G371" s="38">
        <f t="shared" si="5"/>
        <v>100</v>
      </c>
    </row>
    <row r="372" spans="1:7" ht="38.25" outlineLevel="7" x14ac:dyDescent="0.2">
      <c r="A372" s="18" t="s">
        <v>124</v>
      </c>
      <c r="B372" s="18" t="s">
        <v>482</v>
      </c>
      <c r="C372" s="32" t="s">
        <v>483</v>
      </c>
      <c r="D372" s="19">
        <v>-694334.48</v>
      </c>
      <c r="E372" s="19">
        <v>-694334.48</v>
      </c>
      <c r="F372" s="19">
        <v>-694334.48</v>
      </c>
      <c r="G372" s="38">
        <f t="shared" ref="G372:G373" si="6">F372/E372*100</f>
        <v>100</v>
      </c>
    </row>
    <row r="373" spans="1:7" x14ac:dyDescent="0.2">
      <c r="A373" s="26" t="s">
        <v>484</v>
      </c>
      <c r="B373" s="27"/>
      <c r="C373" s="37"/>
      <c r="D373" s="28">
        <f>D197+D9</f>
        <v>1566025774.9400001</v>
      </c>
      <c r="E373" s="28">
        <f>E197+E9</f>
        <v>1567139640.5599999</v>
      </c>
      <c r="F373" s="28">
        <f>F197+F9</f>
        <v>1565762131.4000001</v>
      </c>
      <c r="G373" s="38">
        <f t="shared" si="6"/>
        <v>99.912100420131821</v>
      </c>
    </row>
  </sheetData>
  <mergeCells count="4">
    <mergeCell ref="A1:D1"/>
    <mergeCell ref="A5:G5"/>
    <mergeCell ref="F2:G2"/>
    <mergeCell ref="F3:G3"/>
  </mergeCells>
  <pageMargins left="0.75" right="0.75" top="1" bottom="1" header="0.5" footer="0.5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 (2)</vt:lpstr>
      <vt:lpstr>'ДЧБ (2)'!APPT</vt:lpstr>
      <vt:lpstr>'ДЧБ (2)'!SIGN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kom4</dc:creator>
  <dc:description>POI HSSF rep:2.56.0.266</dc:description>
  <cp:lastModifiedBy>kom23</cp:lastModifiedBy>
  <cp:lastPrinted>2025-03-12T02:07:15Z</cp:lastPrinted>
  <dcterms:created xsi:type="dcterms:W3CDTF">2024-12-27T02:47:07Z</dcterms:created>
  <dcterms:modified xsi:type="dcterms:W3CDTF">2025-03-27T04:00:15Z</dcterms:modified>
</cp:coreProperties>
</file>