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Свод 2022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0" i="2"/>
  <c r="L40"/>
  <c r="G40"/>
  <c r="J40"/>
  <c r="G43"/>
  <c r="J43"/>
  <c r="L43"/>
  <c r="M43"/>
  <c r="M22"/>
  <c r="L22"/>
  <c r="J22"/>
  <c r="G22" s="1"/>
  <c r="M28"/>
  <c r="L28"/>
  <c r="G28"/>
  <c r="J28"/>
  <c r="M34"/>
  <c r="L34"/>
  <c r="G34"/>
  <c r="J34"/>
  <c r="G37"/>
  <c r="G31"/>
  <c r="G25"/>
  <c r="M16"/>
  <c r="L16"/>
  <c r="J16"/>
  <c r="G16" s="1"/>
  <c r="G19"/>
  <c r="J49" l="1"/>
  <c r="J56" s="1"/>
  <c r="J62" s="1"/>
  <c r="J69" s="1"/>
  <c r="J50"/>
  <c r="J57" s="1"/>
  <c r="J63" s="1"/>
  <c r="J70" s="1"/>
  <c r="J51"/>
  <c r="J58" s="1"/>
  <c r="J64" s="1"/>
  <c r="J71" s="1"/>
  <c r="J48"/>
  <c r="J55" s="1"/>
  <c r="J61" s="1"/>
  <c r="H51"/>
  <c r="H58" s="1"/>
  <c r="H64" s="1"/>
  <c r="H71" s="1"/>
  <c r="H50"/>
  <c r="H57" s="1"/>
  <c r="H63" s="1"/>
  <c r="H70" s="1"/>
  <c r="H49"/>
  <c r="H56" s="1"/>
  <c r="H62" s="1"/>
  <c r="H69" s="1"/>
  <c r="H48"/>
  <c r="H55" s="1"/>
  <c r="M58"/>
  <c r="M64" s="1"/>
  <c r="M71" s="1"/>
  <c r="L58"/>
  <c r="L64" s="1"/>
  <c r="K71" s="1"/>
  <c r="M57"/>
  <c r="M63" s="1"/>
  <c r="M70" s="1"/>
  <c r="L57"/>
  <c r="L63" s="1"/>
  <c r="K70" s="1"/>
  <c r="G57"/>
  <c r="G63" s="1"/>
  <c r="G70" s="1"/>
  <c r="G58"/>
  <c r="G64" s="1"/>
  <c r="G71" s="1"/>
  <c r="H53" l="1"/>
  <c r="J59"/>
  <c r="J68"/>
  <c r="J66" s="1"/>
  <c r="J53"/>
  <c r="H61"/>
  <c r="H46"/>
  <c r="L55"/>
  <c r="L61" s="1"/>
  <c r="M55"/>
  <c r="M61" s="1"/>
  <c r="J46"/>
  <c r="G55"/>
  <c r="M68" l="1"/>
  <c r="L68"/>
  <c r="H68"/>
  <c r="H66" s="1"/>
  <c r="H59"/>
  <c r="G61"/>
  <c r="G68" l="1"/>
  <c r="L49" l="1"/>
  <c r="M49"/>
  <c r="G49"/>
  <c r="G56" l="1"/>
  <c r="G46"/>
  <c r="M56"/>
  <c r="M46"/>
  <c r="L56"/>
  <c r="L46"/>
  <c r="M53" l="1"/>
  <c r="M62"/>
  <c r="L53"/>
  <c r="L62"/>
  <c r="G62"/>
  <c r="G53"/>
  <c r="G69" l="1"/>
  <c r="G66" s="1"/>
  <c r="G59"/>
  <c r="K69"/>
  <c r="L66" s="1"/>
  <c r="L59"/>
  <c r="M69"/>
  <c r="M66" s="1"/>
  <c r="M59"/>
</calcChain>
</file>

<file path=xl/sharedStrings.xml><?xml version="1.0" encoding="utf-8"?>
<sst xmlns="http://schemas.openxmlformats.org/spreadsheetml/2006/main" count="106" uniqueCount="59">
  <si>
    <t>Приложение № 13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</si>
  <si>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</si>
  <si>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Информация об использовании бюджетных ассигнований на осуществление бюджетных инвестиций в форме капитальных вложений в объекты недвижимого имущества муниципальной собственности Шарыповского муниципального округа, бюджетных ассигнований на осуществление муниципальными бюджетными и автономными учреждениями и муниципальными унитарными предприятиями за счет средств субсидии из бюджета округа капитальных вложений в объекты капитального строительства муниципальной собственности Шарыповского муниципального округа или приобретение объектов недвижимого имущества в муниципальную собственность Шарыповского муниципального округа</t>
  </si>
  <si>
    <t>(рублей)</t>
  </si>
  <si>
    <t>№ п/п</t>
  </si>
  <si>
    <t>Предполагаемая (предельная) или сметная стоимость объекта</t>
  </si>
  <si>
    <t>Остаток сметной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</si>
  <si>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</si>
  <si>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Фактическое освоение за отчетный период</t>
  </si>
  <si>
    <t>всего</t>
  </si>
  <si>
    <t>аванс</t>
  </si>
  <si>
    <t>лимит</t>
  </si>
  <si>
    <t>в том числе:</t>
  </si>
  <si>
    <t>федеральный бюджет</t>
  </si>
  <si>
    <t>краевой бюджет</t>
  </si>
  <si>
    <t>внебюджетные источники</t>
  </si>
  <si>
    <t>бюджет округа</t>
  </si>
  <si>
    <t>в случае разработки проектной документации указываются реквизиты утвержденной проектной документации;</t>
  </si>
  <si>
    <t>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</si>
  <si>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>в случае частичного или полного неосвоения бюджетных ассигнований указываются причины, по которым произошло данное неосвоение, и меры их устранения.</t>
  </si>
  <si>
    <t>.</t>
  </si>
  <si>
    <r>
      <t>Наименование объекта, территория строительства (приобретения)</t>
    </r>
    <r>
      <rPr>
        <vertAlign val="superscript"/>
        <sz val="14"/>
        <color theme="1"/>
        <rFont val="Times New Roman"/>
        <family val="1"/>
        <charset val="204"/>
      </rPr>
      <t>1</t>
    </r>
  </si>
  <si>
    <r>
      <t>Годы строительства (приобретения)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</si>
  <si>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Информация по объекту</t>
    </r>
    <r>
      <rPr>
        <vertAlign val="superscript"/>
        <sz val="14"/>
        <color theme="1"/>
        <rFont val="Times New Roman"/>
        <family val="1"/>
        <charset val="204"/>
      </rPr>
      <t>3</t>
    </r>
  </si>
  <si>
    <r>
      <t xml:space="preserve">бюджет округа </t>
    </r>
    <r>
      <rPr>
        <vertAlign val="superscript"/>
        <sz val="14"/>
        <color theme="1"/>
        <rFont val="Times New Roman"/>
        <family val="1"/>
        <charset val="204"/>
      </rPr>
      <t>4</t>
    </r>
  </si>
  <si>
    <r>
      <t>1</t>
    </r>
    <r>
      <rPr>
        <sz val="14"/>
        <color theme="1"/>
        <rFont val="Times New Roman"/>
        <family val="1"/>
        <charset val="204"/>
      </rPr>
      <t xml:space="preserve"> Указывается согласно разработанной проектной документации (заданию на разработку проектной документации) наименование объекта либо основные характеристики объекта недвижимого имущества, планируемого к приобретению.</t>
    </r>
  </si>
  <si>
    <r>
      <t>3</t>
    </r>
    <r>
      <rPr>
        <sz val="14"/>
        <color theme="1"/>
        <rFont val="Times New Roman"/>
        <family val="1"/>
        <charset val="204"/>
      </rPr>
      <t xml:space="preserve"> Указывается информация по объекту:</t>
    </r>
  </si>
  <si>
    <r>
      <t>4</t>
    </r>
    <r>
      <rPr>
        <sz val="14"/>
        <color theme="1"/>
        <rFont val="Times New Roman"/>
        <family val="1"/>
        <charset val="204"/>
      </rPr>
      <t xml:space="preserve"> Указывается форма бюджетного финансирования (бюджетные инвестиции, субсидии муниципальным бюджетным и автономным учреждениям и муниципальным унитарным предприятиям, межбюджетные трансферты муниципальным бюджетам Шарыповского муниципального округа).</t>
    </r>
  </si>
  <si>
    <r>
      <t>2</t>
    </r>
    <r>
      <rPr>
        <sz val="14"/>
        <color theme="1"/>
        <rFont val="Times New Roman"/>
        <family val="1"/>
        <charset val="204"/>
      </rPr>
      <t xml:space="preserve">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  </r>
  </si>
  <si>
    <t>Главный распорядитель: Администрация Шарыповского муниципального округа</t>
  </si>
  <si>
    <t>Заказчик: Администрация Шарыповского муниципального округа</t>
  </si>
  <si>
    <t>-</t>
  </si>
  <si>
    <t>Объект: Квартира 1</t>
  </si>
  <si>
    <t>Объект: Квартира 2</t>
  </si>
  <si>
    <t>Объект: Квартира 3</t>
  </si>
  <si>
    <t>Объект: Квартира 4</t>
  </si>
  <si>
    <t>,</t>
  </si>
  <si>
    <t>4</t>
  </si>
  <si>
    <t>5</t>
  </si>
  <si>
    <t>6</t>
  </si>
  <si>
    <t>7</t>
  </si>
  <si>
    <t>8</t>
  </si>
  <si>
    <t>Мощность объекта с указанием ед. измерения</t>
  </si>
  <si>
    <t>Финансирование за отчетный период</t>
  </si>
  <si>
    <t xml:space="preserve">Наименование подпрограммы: "Государственная поддержка детей-сирот и детей, оставшихся без попечения родителей" </t>
  </si>
  <si>
    <t>Наименование мероприятия: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"</t>
  </si>
  <si>
    <t>37,2 м²</t>
  </si>
  <si>
    <t>Экономия в сумме 89 060,67 руб. в результате проведения электронного аукциона по закупке товаров, работ, услуг</t>
  </si>
  <si>
    <t>Экономия в сумме 148 434,45  руб.  по торгам в результате проведения электронного аукциона по закупке товаров, работ, услуг</t>
  </si>
  <si>
    <t>40,1 м²</t>
  </si>
  <si>
    <t>44,9 м²</t>
  </si>
  <si>
    <t>Экономия в сумме 110 445,24 руб на основании  п2.8 муниципального контракта №78_358695 от06.12.2022 Покупатель оплачивает не более 42 кв. м. жилого помещения, в случае если жилое помещение по площади превышает 42 кв. м, то разница между 42 кв. м и фактической площадью жилого помещения передается в собственность муниципального образования Шарыповский муниципальный округ безвозмездно и Покупателем не оплачивается. Неисполнение бюджетных ассигнований сумме 31 628,88 руб  связанно с участием в электронном аукционе по закупке товаров, работ, услуг по начальной (максимальной) цене контракта на сумму меньшую, чем планировалось</t>
  </si>
  <si>
    <t>Итого по мероприятию: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"</t>
  </si>
  <si>
    <t>Итого по программе: "Развитие образования"</t>
  </si>
  <si>
    <t>9</t>
  </si>
  <si>
    <t>10</t>
  </si>
  <si>
    <t>11</t>
  </si>
  <si>
    <t>12</t>
  </si>
  <si>
    <t xml:space="preserve">Итого по подпрограмме "Государственная поддержка детей-сирот и детей, оставшихся без попечения родителей"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</si>
</sst>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charset val="204"/>
    </font>
    <font>
      <sz val="14"/>
      <name val="Times New Roman"/>
      <family val="1"/>
      <charset val="204"/>
    </font>
    <font>
      <b/>
      <sz val="23"/>
      <color rgb="FF663300"/>
      <name val="Trebuchet MS"/>
      <family val="2"/>
      <charset val="204"/>
    </font>
    <font>
      <sz val="16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indent="15"/>
    </xf>
    <xf numFmtId="49" fontId="3" fillId="0" borderId="0" xfId="0" applyNumberFormat="1" applyFont="1"/>
    <xf numFmtId="49" fontId="1" fillId="0" borderId="0" xfId="0" applyNumberFormat="1" applyFont="1" applyAlignment="1">
      <alignment horizontal="justify" vertical="center"/>
    </xf>
    <xf numFmtId="49" fontId="1" fillId="0" borderId="0" xfId="0" applyNumberFormat="1" applyFont="1" applyAlignment="1">
      <alignment horizontal="right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horizontal="left" vertical="center" indent="15"/>
    </xf>
    <xf numFmtId="4" fontId="1" fillId="2" borderId="4" xfId="0" applyNumberFormat="1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8" fillId="0" borderId="4" xfId="1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3"/>
  <sheetViews>
    <sheetView tabSelected="1" topLeftCell="A37" zoomScale="70" zoomScaleNormal="70" workbookViewId="0">
      <selection activeCell="B47" sqref="B47:F47"/>
    </sheetView>
  </sheetViews>
  <sheetFormatPr defaultRowHeight="18.75"/>
  <cols>
    <col min="1" max="1" width="9.140625" style="20"/>
    <col min="2" max="2" width="27.28515625" style="1" customWidth="1"/>
    <col min="3" max="3" width="17.7109375" style="1" customWidth="1"/>
    <col min="4" max="4" width="20.140625" style="1" customWidth="1"/>
    <col min="5" max="5" width="19.7109375" style="1" customWidth="1"/>
    <col min="6" max="6" width="22.85546875" style="1" customWidth="1"/>
    <col min="7" max="7" width="28.7109375" style="12" customWidth="1"/>
    <col min="8" max="8" width="28.140625" style="12" customWidth="1"/>
    <col min="9" max="9" width="28.7109375" style="12" hidden="1" customWidth="1"/>
    <col min="10" max="10" width="28.7109375" style="12" customWidth="1"/>
    <col min="11" max="11" width="0.140625" style="12" customWidth="1"/>
    <col min="12" max="13" width="28.7109375" style="12" customWidth="1"/>
    <col min="14" max="14" width="34.28515625" style="1" customWidth="1"/>
    <col min="15" max="16" width="9.140625" style="1"/>
    <col min="17" max="17" width="16.28515625" style="1" bestFit="1" customWidth="1"/>
    <col min="18" max="16384" width="9.140625" style="1"/>
  </cols>
  <sheetData>
    <row r="1" spans="1:17" ht="24" customHeight="1">
      <c r="A1" s="19"/>
      <c r="J1" s="67" t="s">
        <v>0</v>
      </c>
      <c r="K1" s="67"/>
      <c r="L1" s="67"/>
      <c r="M1" s="67"/>
      <c r="N1" s="67"/>
    </row>
    <row r="2" spans="1:17" ht="60" customHeight="1">
      <c r="J2" s="68" t="s">
        <v>1</v>
      </c>
      <c r="K2" s="68"/>
      <c r="L2" s="68"/>
      <c r="M2" s="68"/>
      <c r="N2" s="68"/>
    </row>
    <row r="3" spans="1:17">
      <c r="A3" s="21"/>
    </row>
    <row r="4" spans="1:17">
      <c r="A4" s="21"/>
    </row>
    <row r="5" spans="1:17" ht="107.25" customHeight="1">
      <c r="A5" s="69" t="s">
        <v>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7">
      <c r="A6" s="22"/>
    </row>
    <row r="7" spans="1:17">
      <c r="A7" s="22"/>
    </row>
    <row r="8" spans="1:17" ht="19.5" thickBot="1">
      <c r="A8" s="22"/>
      <c r="N8" s="2" t="s">
        <v>3</v>
      </c>
    </row>
    <row r="9" spans="1:17" ht="89.25" customHeight="1" thickBot="1">
      <c r="A9" s="48" t="s">
        <v>4</v>
      </c>
      <c r="B9" s="38" t="s">
        <v>21</v>
      </c>
      <c r="C9" s="38" t="s">
        <v>42</v>
      </c>
      <c r="D9" s="38" t="s">
        <v>22</v>
      </c>
      <c r="E9" s="38" t="s">
        <v>5</v>
      </c>
      <c r="F9" s="38" t="s">
        <v>6</v>
      </c>
      <c r="G9" s="43" t="s">
        <v>7</v>
      </c>
      <c r="H9" s="47"/>
      <c r="I9" s="47"/>
      <c r="J9" s="47"/>
      <c r="K9" s="44"/>
      <c r="L9" s="38" t="s">
        <v>43</v>
      </c>
      <c r="M9" s="65" t="s">
        <v>8</v>
      </c>
      <c r="N9" s="38" t="s">
        <v>23</v>
      </c>
      <c r="O9" s="3"/>
    </row>
    <row r="10" spans="1:17" ht="54" customHeight="1" thickBot="1">
      <c r="A10" s="50"/>
      <c r="B10" s="39"/>
      <c r="C10" s="39"/>
      <c r="D10" s="39"/>
      <c r="E10" s="39"/>
      <c r="F10" s="39"/>
      <c r="G10" s="10" t="s">
        <v>9</v>
      </c>
      <c r="H10" s="43" t="s">
        <v>10</v>
      </c>
      <c r="I10" s="44"/>
      <c r="J10" s="43" t="s">
        <v>11</v>
      </c>
      <c r="K10" s="44"/>
      <c r="L10" s="39"/>
      <c r="M10" s="66"/>
      <c r="N10" s="39"/>
      <c r="O10" s="3"/>
    </row>
    <row r="11" spans="1:17" ht="35.25" customHeight="1" thickBot="1">
      <c r="A11" s="23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43">
        <v>8</v>
      </c>
      <c r="I11" s="44"/>
      <c r="J11" s="43">
        <v>9</v>
      </c>
      <c r="K11" s="44"/>
      <c r="L11" s="5">
        <v>10</v>
      </c>
      <c r="M11" s="9">
        <v>11</v>
      </c>
      <c r="N11" s="4">
        <v>12</v>
      </c>
    </row>
    <row r="12" spans="1:17" ht="50.25" customHeight="1" thickBot="1">
      <c r="A12" s="34">
        <v>1</v>
      </c>
      <c r="B12" s="64" t="s">
        <v>44</v>
      </c>
      <c r="C12" s="45"/>
      <c r="D12" s="45"/>
      <c r="E12" s="45"/>
      <c r="F12" s="46"/>
      <c r="G12" s="8"/>
      <c r="H12" s="54"/>
      <c r="I12" s="60"/>
      <c r="J12" s="54"/>
      <c r="K12" s="60"/>
      <c r="L12" s="8"/>
      <c r="M12" s="13"/>
      <c r="N12" s="6"/>
    </row>
    <row r="13" spans="1:17" ht="29.25" customHeight="1" thickBot="1">
      <c r="A13" s="34">
        <v>2</v>
      </c>
      <c r="B13" s="40" t="s">
        <v>29</v>
      </c>
      <c r="C13" s="41"/>
      <c r="D13" s="41"/>
      <c r="E13" s="41"/>
      <c r="F13" s="42"/>
      <c r="G13" s="8"/>
      <c r="H13" s="54"/>
      <c r="I13" s="60"/>
      <c r="J13" s="54"/>
      <c r="K13" s="60"/>
      <c r="L13" s="8"/>
      <c r="M13" s="13"/>
      <c r="N13" s="6"/>
    </row>
    <row r="14" spans="1:17" ht="65.25" customHeight="1" thickBot="1">
      <c r="A14" s="34">
        <v>3</v>
      </c>
      <c r="B14" s="40" t="s">
        <v>45</v>
      </c>
      <c r="C14" s="41"/>
      <c r="D14" s="41"/>
      <c r="E14" s="41"/>
      <c r="F14" s="42"/>
      <c r="G14" s="8"/>
      <c r="H14" s="54"/>
      <c r="I14" s="60"/>
      <c r="J14" s="54"/>
      <c r="K14" s="60"/>
      <c r="L14" s="8"/>
      <c r="M14" s="13"/>
      <c r="N14" s="6"/>
      <c r="Q14" s="7"/>
    </row>
    <row r="15" spans="1:17" ht="29.25" customHeight="1" thickBot="1">
      <c r="A15" s="34" t="s">
        <v>37</v>
      </c>
      <c r="B15" s="55" t="s">
        <v>30</v>
      </c>
      <c r="C15" s="56"/>
      <c r="D15" s="56"/>
      <c r="E15" s="56"/>
      <c r="F15" s="57"/>
      <c r="G15" s="16"/>
      <c r="H15" s="58"/>
      <c r="I15" s="59"/>
      <c r="J15" s="58"/>
      <c r="K15" s="59"/>
      <c r="L15" s="16"/>
      <c r="M15" s="28"/>
      <c r="N15" s="30"/>
    </row>
    <row r="16" spans="1:17" ht="29.25" customHeight="1" thickBot="1">
      <c r="A16" s="48" t="s">
        <v>38</v>
      </c>
      <c r="B16" s="17" t="s">
        <v>32</v>
      </c>
      <c r="C16" s="18" t="s">
        <v>46</v>
      </c>
      <c r="D16" s="18">
        <v>2022</v>
      </c>
      <c r="E16" s="16"/>
      <c r="F16" s="18" t="s">
        <v>31</v>
      </c>
      <c r="G16" s="16">
        <f>J16</f>
        <v>1979124</v>
      </c>
      <c r="H16" s="58"/>
      <c r="I16" s="59"/>
      <c r="J16" s="58">
        <f>J19</f>
        <v>1979124</v>
      </c>
      <c r="K16" s="59"/>
      <c r="L16" s="16">
        <f>L19</f>
        <v>1890063.33</v>
      </c>
      <c r="M16" s="28">
        <f>M19</f>
        <v>1890063.33</v>
      </c>
      <c r="N16" s="70" t="s">
        <v>47</v>
      </c>
    </row>
    <row r="17" spans="1:14" ht="29.25" customHeight="1" thickBot="1">
      <c r="A17" s="49"/>
      <c r="B17" s="55" t="s">
        <v>12</v>
      </c>
      <c r="C17" s="56"/>
      <c r="D17" s="56"/>
      <c r="E17" s="56"/>
      <c r="F17" s="57"/>
      <c r="G17" s="26"/>
      <c r="H17" s="27"/>
      <c r="I17" s="27"/>
      <c r="J17" s="27"/>
      <c r="K17" s="27"/>
      <c r="L17" s="27"/>
      <c r="M17" s="27"/>
      <c r="N17" s="71"/>
    </row>
    <row r="18" spans="1:14" ht="29.25" customHeight="1" thickBot="1">
      <c r="A18" s="49"/>
      <c r="B18" s="55" t="s">
        <v>13</v>
      </c>
      <c r="C18" s="56"/>
      <c r="D18" s="56"/>
      <c r="E18" s="56"/>
      <c r="F18" s="57"/>
      <c r="G18" s="16">
        <v>0</v>
      </c>
      <c r="H18" s="58">
        <v>0</v>
      </c>
      <c r="I18" s="59"/>
      <c r="J18" s="58">
        <v>0</v>
      </c>
      <c r="K18" s="59"/>
      <c r="L18" s="16">
        <v>0</v>
      </c>
      <c r="M18" s="28">
        <v>0</v>
      </c>
      <c r="N18" s="71"/>
    </row>
    <row r="19" spans="1:14" ht="29.25" customHeight="1" thickBot="1">
      <c r="A19" s="49"/>
      <c r="B19" s="55" t="s">
        <v>14</v>
      </c>
      <c r="C19" s="56"/>
      <c r="D19" s="56"/>
      <c r="E19" s="56"/>
      <c r="F19" s="57"/>
      <c r="G19" s="16">
        <f>J19</f>
        <v>1979124</v>
      </c>
      <c r="H19" s="58">
        <v>0</v>
      </c>
      <c r="I19" s="59"/>
      <c r="J19" s="58">
        <v>1979124</v>
      </c>
      <c r="K19" s="59"/>
      <c r="L19" s="16">
        <v>1890063.33</v>
      </c>
      <c r="M19" s="28">
        <v>1890063.33</v>
      </c>
      <c r="N19" s="71"/>
    </row>
    <row r="20" spans="1:14" ht="29.25" customHeight="1" thickBot="1">
      <c r="A20" s="49"/>
      <c r="B20" s="55" t="s">
        <v>24</v>
      </c>
      <c r="C20" s="56"/>
      <c r="D20" s="56"/>
      <c r="E20" s="56"/>
      <c r="F20" s="57"/>
      <c r="G20" s="16">
        <v>0</v>
      </c>
      <c r="H20" s="58">
        <v>0</v>
      </c>
      <c r="I20" s="59"/>
      <c r="J20" s="58">
        <v>0</v>
      </c>
      <c r="K20" s="59"/>
      <c r="L20" s="16">
        <v>0</v>
      </c>
      <c r="M20" s="28">
        <v>0</v>
      </c>
      <c r="N20" s="71"/>
    </row>
    <row r="21" spans="1:14" ht="29.25" customHeight="1" thickBot="1">
      <c r="A21" s="50"/>
      <c r="B21" s="55" t="s">
        <v>15</v>
      </c>
      <c r="C21" s="56"/>
      <c r="D21" s="56"/>
      <c r="E21" s="56"/>
      <c r="F21" s="57"/>
      <c r="G21" s="16">
        <v>0</v>
      </c>
      <c r="H21" s="58">
        <v>0</v>
      </c>
      <c r="I21" s="59"/>
      <c r="J21" s="58">
        <v>0</v>
      </c>
      <c r="K21" s="59"/>
      <c r="L21" s="16">
        <v>0</v>
      </c>
      <c r="M21" s="28">
        <v>0</v>
      </c>
      <c r="N21" s="72"/>
    </row>
    <row r="22" spans="1:14" ht="29.25" customHeight="1" thickBot="1">
      <c r="A22" s="48" t="s">
        <v>39</v>
      </c>
      <c r="B22" s="31" t="s">
        <v>33</v>
      </c>
      <c r="C22" s="32" t="s">
        <v>46</v>
      </c>
      <c r="D22" s="32">
        <v>2022</v>
      </c>
      <c r="E22" s="33"/>
      <c r="F22" s="32" t="s">
        <v>31</v>
      </c>
      <c r="G22" s="16">
        <f>J22</f>
        <v>1979124</v>
      </c>
      <c r="H22" s="58">
        <v>0</v>
      </c>
      <c r="I22" s="59"/>
      <c r="J22" s="58">
        <f>J25</f>
        <v>1979124</v>
      </c>
      <c r="K22" s="59"/>
      <c r="L22" s="16">
        <f>L25</f>
        <v>1830689.55</v>
      </c>
      <c r="M22" s="28">
        <f>M25</f>
        <v>1830689.55</v>
      </c>
      <c r="N22" s="73" t="s">
        <v>48</v>
      </c>
    </row>
    <row r="23" spans="1:14" ht="29.25" customHeight="1" thickBot="1">
      <c r="A23" s="49"/>
      <c r="B23" s="61" t="s">
        <v>12</v>
      </c>
      <c r="C23" s="62"/>
      <c r="D23" s="62"/>
      <c r="E23" s="62"/>
      <c r="F23" s="63"/>
      <c r="G23" s="26"/>
      <c r="H23" s="27"/>
      <c r="I23" s="27"/>
      <c r="J23" s="27"/>
      <c r="K23" s="27"/>
      <c r="L23" s="27"/>
      <c r="M23" s="27"/>
      <c r="N23" s="73"/>
    </row>
    <row r="24" spans="1:14" ht="29.25" customHeight="1" thickBot="1">
      <c r="A24" s="49"/>
      <c r="B24" s="55" t="s">
        <v>13</v>
      </c>
      <c r="C24" s="56"/>
      <c r="D24" s="56"/>
      <c r="E24" s="56"/>
      <c r="F24" s="57"/>
      <c r="G24" s="16">
        <v>0</v>
      </c>
      <c r="H24" s="58">
        <v>0</v>
      </c>
      <c r="I24" s="59"/>
      <c r="J24" s="58">
        <v>0</v>
      </c>
      <c r="K24" s="59"/>
      <c r="L24" s="16">
        <v>0</v>
      </c>
      <c r="M24" s="28">
        <v>0</v>
      </c>
      <c r="N24" s="73"/>
    </row>
    <row r="25" spans="1:14" ht="29.25" customHeight="1" thickBot="1">
      <c r="A25" s="49"/>
      <c r="B25" s="55" t="s">
        <v>14</v>
      </c>
      <c r="C25" s="56"/>
      <c r="D25" s="56"/>
      <c r="E25" s="56"/>
      <c r="F25" s="57"/>
      <c r="G25" s="16">
        <f>J25</f>
        <v>1979124</v>
      </c>
      <c r="H25" s="58">
        <v>0</v>
      </c>
      <c r="I25" s="59"/>
      <c r="J25" s="58">
        <v>1979124</v>
      </c>
      <c r="K25" s="59"/>
      <c r="L25" s="16">
        <v>1830689.55</v>
      </c>
      <c r="M25" s="28">
        <v>1830689.55</v>
      </c>
      <c r="N25" s="73"/>
    </row>
    <row r="26" spans="1:14" ht="29.25" customHeight="1" thickBot="1">
      <c r="A26" s="49"/>
      <c r="B26" s="55" t="s">
        <v>24</v>
      </c>
      <c r="C26" s="56"/>
      <c r="D26" s="56"/>
      <c r="E26" s="56"/>
      <c r="F26" s="57"/>
      <c r="G26" s="16">
        <v>0</v>
      </c>
      <c r="H26" s="58">
        <v>0</v>
      </c>
      <c r="I26" s="59"/>
      <c r="J26" s="58">
        <v>0</v>
      </c>
      <c r="K26" s="59"/>
      <c r="L26" s="16">
        <v>0</v>
      </c>
      <c r="M26" s="28">
        <v>0</v>
      </c>
      <c r="N26" s="73"/>
    </row>
    <row r="27" spans="1:14" ht="29.25" customHeight="1" thickBot="1">
      <c r="A27" s="50"/>
      <c r="B27" s="55" t="s">
        <v>15</v>
      </c>
      <c r="C27" s="56"/>
      <c r="D27" s="56"/>
      <c r="E27" s="56"/>
      <c r="F27" s="57"/>
      <c r="G27" s="16">
        <v>0</v>
      </c>
      <c r="H27" s="58">
        <v>0</v>
      </c>
      <c r="I27" s="59"/>
      <c r="J27" s="58">
        <v>0</v>
      </c>
      <c r="K27" s="59"/>
      <c r="L27" s="16">
        <v>0</v>
      </c>
      <c r="M27" s="28">
        <v>0</v>
      </c>
      <c r="N27" s="73"/>
    </row>
    <row r="28" spans="1:14" ht="29.25" customHeight="1" thickBot="1">
      <c r="A28" s="48" t="s">
        <v>40</v>
      </c>
      <c r="B28" s="31" t="s">
        <v>34</v>
      </c>
      <c r="C28" s="32" t="s">
        <v>49</v>
      </c>
      <c r="D28" s="32">
        <v>2022</v>
      </c>
      <c r="E28" s="33"/>
      <c r="F28" s="32" t="s">
        <v>31</v>
      </c>
      <c r="G28" s="16">
        <f>J28</f>
        <v>1979124</v>
      </c>
      <c r="H28" s="58">
        <v>0</v>
      </c>
      <c r="I28" s="59"/>
      <c r="J28" s="58">
        <f>J31</f>
        <v>1979124</v>
      </c>
      <c r="K28" s="59"/>
      <c r="L28" s="16">
        <f>L31</f>
        <v>1979124</v>
      </c>
      <c r="M28" s="28">
        <f>M31</f>
        <v>1979124</v>
      </c>
      <c r="N28" s="74"/>
    </row>
    <row r="29" spans="1:14" ht="29.25" customHeight="1" thickBot="1">
      <c r="A29" s="49"/>
      <c r="B29" s="55" t="s">
        <v>12</v>
      </c>
      <c r="C29" s="56"/>
      <c r="D29" s="56"/>
      <c r="E29" s="56"/>
      <c r="F29" s="57"/>
      <c r="G29" s="26"/>
      <c r="H29" s="27"/>
      <c r="I29" s="27"/>
      <c r="J29" s="27"/>
      <c r="K29" s="27"/>
      <c r="L29" s="27"/>
      <c r="M29" s="27"/>
      <c r="N29" s="74"/>
    </row>
    <row r="30" spans="1:14" ht="29.25" customHeight="1" thickBot="1">
      <c r="A30" s="49"/>
      <c r="B30" s="55" t="s">
        <v>13</v>
      </c>
      <c r="C30" s="56"/>
      <c r="D30" s="56"/>
      <c r="E30" s="56"/>
      <c r="F30" s="57"/>
      <c r="G30" s="16">
        <v>0</v>
      </c>
      <c r="H30" s="58">
        <v>0</v>
      </c>
      <c r="I30" s="59"/>
      <c r="J30" s="58">
        <v>0</v>
      </c>
      <c r="K30" s="59"/>
      <c r="L30" s="16">
        <v>0</v>
      </c>
      <c r="M30" s="28">
        <v>0</v>
      </c>
      <c r="N30" s="74"/>
    </row>
    <row r="31" spans="1:14" ht="29.25" customHeight="1" thickBot="1">
      <c r="A31" s="49"/>
      <c r="B31" s="55" t="s">
        <v>14</v>
      </c>
      <c r="C31" s="56"/>
      <c r="D31" s="56"/>
      <c r="E31" s="56"/>
      <c r="F31" s="57"/>
      <c r="G31" s="16">
        <f>J31</f>
        <v>1979124</v>
      </c>
      <c r="H31" s="58">
        <v>0</v>
      </c>
      <c r="I31" s="59"/>
      <c r="J31" s="58">
        <v>1979124</v>
      </c>
      <c r="K31" s="59"/>
      <c r="L31" s="16">
        <v>1979124</v>
      </c>
      <c r="M31" s="28">
        <v>1979124</v>
      </c>
      <c r="N31" s="74"/>
    </row>
    <row r="32" spans="1:14" ht="29.25" customHeight="1" thickBot="1">
      <c r="A32" s="49"/>
      <c r="B32" s="55" t="s">
        <v>24</v>
      </c>
      <c r="C32" s="56"/>
      <c r="D32" s="56"/>
      <c r="E32" s="56"/>
      <c r="F32" s="57"/>
      <c r="G32" s="16">
        <v>0</v>
      </c>
      <c r="H32" s="58">
        <v>0</v>
      </c>
      <c r="I32" s="59"/>
      <c r="J32" s="58">
        <v>0</v>
      </c>
      <c r="K32" s="59"/>
      <c r="L32" s="16">
        <v>0</v>
      </c>
      <c r="M32" s="28">
        <v>0</v>
      </c>
      <c r="N32" s="74"/>
    </row>
    <row r="33" spans="1:14" ht="29.25" customHeight="1" thickBot="1">
      <c r="A33" s="50"/>
      <c r="B33" s="55" t="s">
        <v>15</v>
      </c>
      <c r="C33" s="56"/>
      <c r="D33" s="56"/>
      <c r="E33" s="56"/>
      <c r="F33" s="57"/>
      <c r="G33" s="16">
        <v>0</v>
      </c>
      <c r="H33" s="58">
        <v>0</v>
      </c>
      <c r="I33" s="59"/>
      <c r="J33" s="58">
        <v>0</v>
      </c>
      <c r="K33" s="59"/>
      <c r="L33" s="16">
        <v>0</v>
      </c>
      <c r="M33" s="28">
        <v>0</v>
      </c>
      <c r="N33" s="74"/>
    </row>
    <row r="34" spans="1:14" ht="29.25" customHeight="1" thickBot="1">
      <c r="A34" s="48" t="s">
        <v>41</v>
      </c>
      <c r="B34" s="31" t="s">
        <v>35</v>
      </c>
      <c r="C34" s="32" t="s">
        <v>50</v>
      </c>
      <c r="D34" s="32">
        <v>2022</v>
      </c>
      <c r="E34" s="33"/>
      <c r="F34" s="32" t="s">
        <v>31</v>
      </c>
      <c r="G34" s="16">
        <f>J34</f>
        <v>1741628.88</v>
      </c>
      <c r="H34" s="58">
        <v>0</v>
      </c>
      <c r="I34" s="59"/>
      <c r="J34" s="58">
        <f>J37</f>
        <v>1741628.88</v>
      </c>
      <c r="K34" s="59"/>
      <c r="L34" s="16">
        <f>L37</f>
        <v>1599554.46</v>
      </c>
      <c r="M34" s="28">
        <f>M37</f>
        <v>1599554.46</v>
      </c>
      <c r="N34" s="70" t="s">
        <v>51</v>
      </c>
    </row>
    <row r="35" spans="1:14" ht="29.25" customHeight="1" thickBot="1">
      <c r="A35" s="49"/>
      <c r="B35" s="55" t="s">
        <v>12</v>
      </c>
      <c r="C35" s="56"/>
      <c r="D35" s="56"/>
      <c r="E35" s="56"/>
      <c r="F35" s="57"/>
      <c r="G35" s="26"/>
      <c r="H35" s="27"/>
      <c r="I35" s="27"/>
      <c r="J35" s="27"/>
      <c r="K35" s="27"/>
      <c r="L35" s="27"/>
      <c r="M35" s="27"/>
      <c r="N35" s="71"/>
    </row>
    <row r="36" spans="1:14" ht="71.25" customHeight="1" thickBot="1">
      <c r="A36" s="49"/>
      <c r="B36" s="55" t="s">
        <v>13</v>
      </c>
      <c r="C36" s="56"/>
      <c r="D36" s="56"/>
      <c r="E36" s="56"/>
      <c r="F36" s="57"/>
      <c r="G36" s="16">
        <v>0</v>
      </c>
      <c r="H36" s="58">
        <v>0</v>
      </c>
      <c r="I36" s="59"/>
      <c r="J36" s="58">
        <v>0</v>
      </c>
      <c r="K36" s="59"/>
      <c r="L36" s="16">
        <v>0</v>
      </c>
      <c r="M36" s="28">
        <v>0</v>
      </c>
      <c r="N36" s="71"/>
    </row>
    <row r="37" spans="1:14" ht="76.5" customHeight="1" thickBot="1">
      <c r="A37" s="49"/>
      <c r="B37" s="55" t="s">
        <v>14</v>
      </c>
      <c r="C37" s="56"/>
      <c r="D37" s="56"/>
      <c r="E37" s="56"/>
      <c r="F37" s="57"/>
      <c r="G37" s="16">
        <f>J37</f>
        <v>1741628.88</v>
      </c>
      <c r="H37" s="58">
        <v>0</v>
      </c>
      <c r="I37" s="59"/>
      <c r="J37" s="58">
        <v>1741628.88</v>
      </c>
      <c r="K37" s="59"/>
      <c r="L37" s="16">
        <v>1599554.46</v>
      </c>
      <c r="M37" s="28">
        <v>1599554.46</v>
      </c>
      <c r="N37" s="71"/>
    </row>
    <row r="38" spans="1:14" ht="75" customHeight="1" thickBot="1">
      <c r="A38" s="49"/>
      <c r="B38" s="55" t="s">
        <v>24</v>
      </c>
      <c r="C38" s="56"/>
      <c r="D38" s="56"/>
      <c r="E38" s="56"/>
      <c r="F38" s="57"/>
      <c r="G38" s="16">
        <v>0</v>
      </c>
      <c r="H38" s="58">
        <v>0</v>
      </c>
      <c r="I38" s="59"/>
      <c r="J38" s="58">
        <v>0</v>
      </c>
      <c r="K38" s="59"/>
      <c r="L38" s="16">
        <v>0</v>
      </c>
      <c r="M38" s="28">
        <v>0</v>
      </c>
      <c r="N38" s="71"/>
    </row>
    <row r="39" spans="1:14" ht="264.75" customHeight="1" thickBot="1">
      <c r="A39" s="50"/>
      <c r="B39" s="55" t="s">
        <v>15</v>
      </c>
      <c r="C39" s="56"/>
      <c r="D39" s="56"/>
      <c r="E39" s="56"/>
      <c r="F39" s="57"/>
      <c r="G39" s="16">
        <v>0</v>
      </c>
      <c r="H39" s="58">
        <v>0</v>
      </c>
      <c r="I39" s="59"/>
      <c r="J39" s="58">
        <v>0</v>
      </c>
      <c r="K39" s="59"/>
      <c r="L39" s="16">
        <v>0</v>
      </c>
      <c r="M39" s="28">
        <v>0</v>
      </c>
      <c r="N39" s="72"/>
    </row>
    <row r="40" spans="1:14" ht="64.5" customHeight="1" thickBot="1">
      <c r="A40" s="48" t="s">
        <v>54</v>
      </c>
      <c r="B40" s="55" t="s">
        <v>52</v>
      </c>
      <c r="C40" s="56"/>
      <c r="D40" s="56"/>
      <c r="E40" s="56"/>
      <c r="F40" s="57"/>
      <c r="G40" s="16">
        <f>J40</f>
        <v>7679000.8799999999</v>
      </c>
      <c r="H40" s="58">
        <v>0</v>
      </c>
      <c r="I40" s="59"/>
      <c r="J40" s="58">
        <f>J43</f>
        <v>7679000.8799999999</v>
      </c>
      <c r="K40" s="59"/>
      <c r="L40" s="16">
        <f>L43</f>
        <v>7299431.3399999999</v>
      </c>
      <c r="M40" s="28">
        <f>M43</f>
        <v>7299431.3399999999</v>
      </c>
      <c r="N40" s="15"/>
    </row>
    <row r="41" spans="1:14" ht="29.25" customHeight="1" thickBot="1">
      <c r="A41" s="49"/>
      <c r="B41" s="55" t="s">
        <v>12</v>
      </c>
      <c r="C41" s="56"/>
      <c r="D41" s="56"/>
      <c r="E41" s="56"/>
      <c r="F41" s="57"/>
      <c r="G41" s="16"/>
      <c r="H41" s="58"/>
      <c r="I41" s="59"/>
      <c r="J41" s="58"/>
      <c r="K41" s="59"/>
      <c r="L41" s="16"/>
      <c r="M41" s="28"/>
      <c r="N41" s="15"/>
    </row>
    <row r="42" spans="1:14" ht="29.25" customHeight="1" thickBot="1">
      <c r="A42" s="49"/>
      <c r="B42" s="55" t="s">
        <v>13</v>
      </c>
      <c r="C42" s="56"/>
      <c r="D42" s="56"/>
      <c r="E42" s="56"/>
      <c r="F42" s="57"/>
      <c r="G42" s="16">
        <v>0</v>
      </c>
      <c r="H42" s="58">
        <v>0</v>
      </c>
      <c r="I42" s="59"/>
      <c r="J42" s="58">
        <v>0</v>
      </c>
      <c r="K42" s="59"/>
      <c r="L42" s="16">
        <v>0</v>
      </c>
      <c r="M42" s="28">
        <v>0</v>
      </c>
      <c r="N42" s="29"/>
    </row>
    <row r="43" spans="1:14" ht="29.25" customHeight="1" thickBot="1">
      <c r="A43" s="49"/>
      <c r="B43" s="55" t="s">
        <v>14</v>
      </c>
      <c r="C43" s="56"/>
      <c r="D43" s="56"/>
      <c r="E43" s="56"/>
      <c r="F43" s="57"/>
      <c r="G43" s="16">
        <f>J43</f>
        <v>7679000.8799999999</v>
      </c>
      <c r="H43" s="58"/>
      <c r="I43" s="59"/>
      <c r="J43" s="58">
        <f>J16+J22+J28+J34</f>
        <v>7679000.8799999999</v>
      </c>
      <c r="K43" s="59"/>
      <c r="L43" s="16">
        <f>L16+L22+L28+L34</f>
        <v>7299431.3399999999</v>
      </c>
      <c r="M43" s="28">
        <f>M16+M22+M28+M34</f>
        <v>7299431.3399999999</v>
      </c>
      <c r="N43" s="29"/>
    </row>
    <row r="44" spans="1:14" ht="29.25" customHeight="1" thickBot="1">
      <c r="A44" s="49"/>
      <c r="B44" s="55" t="s">
        <v>16</v>
      </c>
      <c r="C44" s="56"/>
      <c r="D44" s="56"/>
      <c r="E44" s="56"/>
      <c r="F44" s="57"/>
      <c r="G44" s="16">
        <v>0</v>
      </c>
      <c r="H44" s="58">
        <v>0</v>
      </c>
      <c r="I44" s="59"/>
      <c r="J44" s="58">
        <v>0</v>
      </c>
      <c r="K44" s="59"/>
      <c r="L44" s="16">
        <v>0</v>
      </c>
      <c r="M44" s="28">
        <v>0</v>
      </c>
      <c r="N44" s="29"/>
    </row>
    <row r="45" spans="1:14" ht="29.25" customHeight="1" thickBot="1">
      <c r="A45" s="50"/>
      <c r="B45" s="55" t="s">
        <v>15</v>
      </c>
      <c r="C45" s="56"/>
      <c r="D45" s="56"/>
      <c r="E45" s="56"/>
      <c r="F45" s="57"/>
      <c r="G45" s="16">
        <v>0</v>
      </c>
      <c r="H45" s="58">
        <v>0</v>
      </c>
      <c r="I45" s="59"/>
      <c r="J45" s="58">
        <v>0</v>
      </c>
      <c r="K45" s="59"/>
      <c r="L45" s="16">
        <v>0</v>
      </c>
      <c r="M45" s="28">
        <v>0</v>
      </c>
      <c r="N45" s="29"/>
    </row>
    <row r="46" spans="1:14" ht="48" customHeight="1" thickBot="1">
      <c r="A46" s="48" t="s">
        <v>55</v>
      </c>
      <c r="B46" s="55" t="s">
        <v>58</v>
      </c>
      <c r="C46" s="56"/>
      <c r="D46" s="56"/>
      <c r="E46" s="56"/>
      <c r="F46" s="57"/>
      <c r="G46" s="16">
        <f>G48+G49+G50+G51</f>
        <v>7679000.8799999999</v>
      </c>
      <c r="H46" s="58">
        <f>H48+H49+H50+H51</f>
        <v>0</v>
      </c>
      <c r="I46" s="59"/>
      <c r="J46" s="58">
        <f>J48+J49+J50+J51</f>
        <v>7679000.8799999999</v>
      </c>
      <c r="K46" s="59"/>
      <c r="L46" s="16">
        <f>L48+L49+L50+L51</f>
        <v>7299431.3399999999</v>
      </c>
      <c r="M46" s="28">
        <f>M48+M49+M50+M51</f>
        <v>7299431.3399999999</v>
      </c>
      <c r="N46" s="15"/>
    </row>
    <row r="47" spans="1:14" ht="29.25" customHeight="1" thickBot="1">
      <c r="A47" s="49"/>
      <c r="B47" s="55" t="s">
        <v>12</v>
      </c>
      <c r="C47" s="56"/>
      <c r="D47" s="56"/>
      <c r="E47" s="56"/>
      <c r="F47" s="57"/>
      <c r="G47" s="16"/>
      <c r="H47" s="58"/>
      <c r="I47" s="59"/>
      <c r="J47" s="58"/>
      <c r="K47" s="59"/>
      <c r="L47" s="16"/>
      <c r="M47" s="28"/>
      <c r="N47" s="15"/>
    </row>
    <row r="48" spans="1:14" ht="29.25" customHeight="1" thickBot="1">
      <c r="A48" s="49"/>
      <c r="B48" s="55" t="s">
        <v>13</v>
      </c>
      <c r="C48" s="56"/>
      <c r="D48" s="56"/>
      <c r="E48" s="56"/>
      <c r="F48" s="57"/>
      <c r="G48" s="16">
        <v>0</v>
      </c>
      <c r="H48" s="58">
        <f>H42</f>
        <v>0</v>
      </c>
      <c r="I48" s="59"/>
      <c r="J48" s="58">
        <f>J42</f>
        <v>0</v>
      </c>
      <c r="K48" s="59"/>
      <c r="L48" s="16">
        <v>0</v>
      </c>
      <c r="M48" s="28">
        <v>0</v>
      </c>
      <c r="N48" s="15"/>
    </row>
    <row r="49" spans="1:14" ht="29.25" customHeight="1" thickBot="1">
      <c r="A49" s="49"/>
      <c r="B49" s="55" t="s">
        <v>14</v>
      </c>
      <c r="C49" s="56"/>
      <c r="D49" s="56"/>
      <c r="E49" s="56"/>
      <c r="F49" s="57"/>
      <c r="G49" s="16">
        <f t="shared" ref="G49:H51" si="0">G43</f>
        <v>7679000.8799999999</v>
      </c>
      <c r="H49" s="58">
        <f t="shared" si="0"/>
        <v>0</v>
      </c>
      <c r="I49" s="59"/>
      <c r="J49" s="58">
        <f t="shared" ref="J49:J51" si="1">J43</f>
        <v>7679000.8799999999</v>
      </c>
      <c r="K49" s="59"/>
      <c r="L49" s="16">
        <f t="shared" ref="L49:M49" si="2">L43</f>
        <v>7299431.3399999999</v>
      </c>
      <c r="M49" s="28">
        <f t="shared" si="2"/>
        <v>7299431.3399999999</v>
      </c>
      <c r="N49" s="15"/>
    </row>
    <row r="50" spans="1:14" ht="29.25" customHeight="1" thickBot="1">
      <c r="A50" s="49"/>
      <c r="B50" s="55" t="s">
        <v>16</v>
      </c>
      <c r="C50" s="56"/>
      <c r="D50" s="56"/>
      <c r="E50" s="56"/>
      <c r="F50" s="57"/>
      <c r="G50" s="16">
        <v>0</v>
      </c>
      <c r="H50" s="58">
        <f t="shared" si="0"/>
        <v>0</v>
      </c>
      <c r="I50" s="59"/>
      <c r="J50" s="58">
        <f t="shared" si="1"/>
        <v>0</v>
      </c>
      <c r="K50" s="59"/>
      <c r="L50" s="16">
        <v>0</v>
      </c>
      <c r="M50" s="28">
        <v>0</v>
      </c>
      <c r="N50" s="15"/>
    </row>
    <row r="51" spans="1:14" ht="29.25" customHeight="1" thickBot="1">
      <c r="A51" s="50"/>
      <c r="B51" s="55" t="s">
        <v>15</v>
      </c>
      <c r="C51" s="56"/>
      <c r="D51" s="56"/>
      <c r="E51" s="56"/>
      <c r="F51" s="57"/>
      <c r="G51" s="16">
        <v>0</v>
      </c>
      <c r="H51" s="58">
        <f t="shared" si="0"/>
        <v>0</v>
      </c>
      <c r="I51" s="59"/>
      <c r="J51" s="58">
        <f t="shared" si="1"/>
        <v>0</v>
      </c>
      <c r="K51" s="59"/>
      <c r="L51" s="16">
        <v>0</v>
      </c>
      <c r="M51" s="28">
        <v>0</v>
      </c>
      <c r="N51" s="15"/>
    </row>
    <row r="52" spans="1:14" ht="29.25" customHeight="1" thickBot="1">
      <c r="A52" s="48" t="s">
        <v>56</v>
      </c>
      <c r="B52" s="55" t="s">
        <v>12</v>
      </c>
      <c r="C52" s="56"/>
      <c r="D52" s="56"/>
      <c r="E52" s="56"/>
      <c r="F52" s="57"/>
      <c r="G52" s="16"/>
      <c r="H52" s="58"/>
      <c r="I52" s="59"/>
      <c r="J52" s="58"/>
      <c r="K52" s="59"/>
      <c r="L52" s="16"/>
      <c r="M52" s="28"/>
      <c r="N52" s="15"/>
    </row>
    <row r="53" spans="1:14" ht="29.25" customHeight="1" thickBot="1">
      <c r="A53" s="49"/>
      <c r="B53" s="55" t="s">
        <v>29</v>
      </c>
      <c r="C53" s="56"/>
      <c r="D53" s="56"/>
      <c r="E53" s="56"/>
      <c r="F53" s="57"/>
      <c r="G53" s="16">
        <f>G55+G56+G57+G58</f>
        <v>7679000.8799999999</v>
      </c>
      <c r="H53" s="58">
        <f>H55+H56+H57+H58</f>
        <v>0</v>
      </c>
      <c r="I53" s="59"/>
      <c r="J53" s="58">
        <f>J55+J56+J57+J58</f>
        <v>7679000.8799999999</v>
      </c>
      <c r="K53" s="59"/>
      <c r="L53" s="16">
        <f>L55+L56+L57+L58</f>
        <v>7299431.3399999999</v>
      </c>
      <c r="M53" s="28">
        <f>M55+M56+M57+M58</f>
        <v>7299431.3399999999</v>
      </c>
      <c r="N53" s="15"/>
    </row>
    <row r="54" spans="1:14" ht="29.25" customHeight="1" thickBot="1">
      <c r="A54" s="49"/>
      <c r="B54" s="55" t="s">
        <v>12</v>
      </c>
      <c r="C54" s="56"/>
      <c r="D54" s="56"/>
      <c r="E54" s="56"/>
      <c r="F54" s="57"/>
      <c r="G54" s="16"/>
      <c r="H54" s="58"/>
      <c r="I54" s="59"/>
      <c r="J54" s="58"/>
      <c r="K54" s="59"/>
      <c r="L54" s="16"/>
      <c r="M54" s="28"/>
      <c r="N54" s="15"/>
    </row>
    <row r="55" spans="1:14" ht="29.25" customHeight="1" thickBot="1">
      <c r="A55" s="49"/>
      <c r="B55" s="55" t="s">
        <v>13</v>
      </c>
      <c r="C55" s="56"/>
      <c r="D55" s="56"/>
      <c r="E55" s="56"/>
      <c r="F55" s="57"/>
      <c r="G55" s="16">
        <f>G48</f>
        <v>0</v>
      </c>
      <c r="H55" s="58">
        <f>H48</f>
        <v>0</v>
      </c>
      <c r="I55" s="59"/>
      <c r="J55" s="58">
        <f>J48</f>
        <v>0</v>
      </c>
      <c r="K55" s="59"/>
      <c r="L55" s="16">
        <f>L48</f>
        <v>0</v>
      </c>
      <c r="M55" s="28">
        <f>M48</f>
        <v>0</v>
      </c>
      <c r="N55" s="15"/>
    </row>
    <row r="56" spans="1:14" ht="29.25" customHeight="1" thickBot="1">
      <c r="A56" s="49"/>
      <c r="B56" s="55" t="s">
        <v>14</v>
      </c>
      <c r="C56" s="56"/>
      <c r="D56" s="56"/>
      <c r="E56" s="56"/>
      <c r="F56" s="57"/>
      <c r="G56" s="16">
        <f t="shared" ref="G56:G58" si="3">G49</f>
        <v>7679000.8799999999</v>
      </c>
      <c r="H56" s="58">
        <f>H49</f>
        <v>0</v>
      </c>
      <c r="I56" s="59"/>
      <c r="J56" s="58">
        <f t="shared" ref="J56:J58" si="4">J49</f>
        <v>7679000.8799999999</v>
      </c>
      <c r="K56" s="59"/>
      <c r="L56" s="16">
        <f t="shared" ref="L56:M58" si="5">L49</f>
        <v>7299431.3399999999</v>
      </c>
      <c r="M56" s="28">
        <f t="shared" si="5"/>
        <v>7299431.3399999999</v>
      </c>
      <c r="N56" s="15"/>
    </row>
    <row r="57" spans="1:14" ht="29.25" customHeight="1" thickBot="1">
      <c r="A57" s="49"/>
      <c r="B57" s="55" t="s">
        <v>16</v>
      </c>
      <c r="C57" s="56"/>
      <c r="D57" s="56"/>
      <c r="E57" s="56"/>
      <c r="F57" s="57"/>
      <c r="G57" s="16">
        <f t="shared" si="3"/>
        <v>0</v>
      </c>
      <c r="H57" s="58">
        <f>H50</f>
        <v>0</v>
      </c>
      <c r="I57" s="59"/>
      <c r="J57" s="58">
        <f t="shared" si="4"/>
        <v>0</v>
      </c>
      <c r="K57" s="59"/>
      <c r="L57" s="16">
        <f t="shared" si="5"/>
        <v>0</v>
      </c>
      <c r="M57" s="28">
        <f t="shared" si="5"/>
        <v>0</v>
      </c>
      <c r="N57" s="15"/>
    </row>
    <row r="58" spans="1:14" ht="29.25" customHeight="1" thickBot="1">
      <c r="A58" s="50"/>
      <c r="B58" s="55" t="s">
        <v>15</v>
      </c>
      <c r="C58" s="56"/>
      <c r="D58" s="56"/>
      <c r="E58" s="56"/>
      <c r="F58" s="57"/>
      <c r="G58" s="16">
        <f t="shared" si="3"/>
        <v>0</v>
      </c>
      <c r="H58" s="58">
        <f>H51</f>
        <v>0</v>
      </c>
      <c r="I58" s="59"/>
      <c r="J58" s="58">
        <f t="shared" si="4"/>
        <v>0</v>
      </c>
      <c r="K58" s="59"/>
      <c r="L58" s="16">
        <f t="shared" si="5"/>
        <v>0</v>
      </c>
      <c r="M58" s="28">
        <f t="shared" si="5"/>
        <v>0</v>
      </c>
      <c r="N58" s="15"/>
    </row>
    <row r="59" spans="1:14" ht="29.25" customHeight="1" thickBot="1">
      <c r="A59" s="51" t="s">
        <v>57</v>
      </c>
      <c r="B59" s="61" t="s">
        <v>53</v>
      </c>
      <c r="C59" s="62"/>
      <c r="D59" s="62"/>
      <c r="E59" s="62"/>
      <c r="F59" s="63"/>
      <c r="G59" s="16">
        <f>G61+G62+G63+G64</f>
        <v>7679000.8799999999</v>
      </c>
      <c r="H59" s="58">
        <f>H61+H62+H63+H64</f>
        <v>0</v>
      </c>
      <c r="I59" s="59"/>
      <c r="J59" s="58">
        <f>J61+J62+J63+J64</f>
        <v>7679000.8799999999</v>
      </c>
      <c r="K59" s="59"/>
      <c r="L59" s="16">
        <f>L61+L62+L63+L64</f>
        <v>7299431.3399999999</v>
      </c>
      <c r="M59" s="28">
        <f>M61+M62+M63+M64</f>
        <v>7299431.3399999999</v>
      </c>
      <c r="N59" s="15"/>
    </row>
    <row r="60" spans="1:14" ht="29.25" customHeight="1" thickBot="1">
      <c r="A60" s="52"/>
      <c r="B60" s="55" t="s">
        <v>12</v>
      </c>
      <c r="C60" s="56"/>
      <c r="D60" s="56"/>
      <c r="E60" s="56"/>
      <c r="F60" s="57"/>
      <c r="G60" s="16"/>
      <c r="H60" s="58"/>
      <c r="I60" s="59"/>
      <c r="J60" s="58"/>
      <c r="K60" s="59"/>
      <c r="L60" s="16"/>
      <c r="M60" s="28"/>
      <c r="N60" s="15"/>
    </row>
    <row r="61" spans="1:14" ht="29.25" customHeight="1" thickBot="1">
      <c r="A61" s="52"/>
      <c r="B61" s="55" t="s">
        <v>13</v>
      </c>
      <c r="C61" s="56"/>
      <c r="D61" s="56"/>
      <c r="E61" s="56"/>
      <c r="F61" s="57"/>
      <c r="G61" s="16">
        <f>G55</f>
        <v>0</v>
      </c>
      <c r="H61" s="58">
        <f>H55</f>
        <v>0</v>
      </c>
      <c r="I61" s="59"/>
      <c r="J61" s="58">
        <f>J55</f>
        <v>0</v>
      </c>
      <c r="K61" s="59"/>
      <c r="L61" s="16">
        <f>L55</f>
        <v>0</v>
      </c>
      <c r="M61" s="28">
        <f>M55</f>
        <v>0</v>
      </c>
      <c r="N61" s="15"/>
    </row>
    <row r="62" spans="1:14" ht="29.25" customHeight="1" thickBot="1">
      <c r="A62" s="52"/>
      <c r="B62" s="55" t="s">
        <v>14</v>
      </c>
      <c r="C62" s="56"/>
      <c r="D62" s="56"/>
      <c r="E62" s="56"/>
      <c r="F62" s="57"/>
      <c r="G62" s="16">
        <f t="shared" ref="G62:G64" si="6">G56</f>
        <v>7679000.8799999999</v>
      </c>
      <c r="H62" s="58">
        <f>H56</f>
        <v>0</v>
      </c>
      <c r="I62" s="59"/>
      <c r="J62" s="58">
        <f>J56</f>
        <v>7679000.8799999999</v>
      </c>
      <c r="K62" s="59"/>
      <c r="L62" s="16">
        <f>L56</f>
        <v>7299431.3399999999</v>
      </c>
      <c r="M62" s="28">
        <f t="shared" ref="M62:M64" si="7">M56</f>
        <v>7299431.3399999999</v>
      </c>
      <c r="N62" s="15"/>
    </row>
    <row r="63" spans="1:14" ht="29.25" customHeight="1" thickBot="1">
      <c r="A63" s="52"/>
      <c r="B63" s="55" t="s">
        <v>16</v>
      </c>
      <c r="C63" s="56"/>
      <c r="D63" s="56"/>
      <c r="E63" s="56"/>
      <c r="F63" s="57"/>
      <c r="G63" s="16">
        <f t="shared" si="6"/>
        <v>0</v>
      </c>
      <c r="H63" s="58">
        <f>H57</f>
        <v>0</v>
      </c>
      <c r="I63" s="59"/>
      <c r="J63" s="58">
        <f>J57</f>
        <v>0</v>
      </c>
      <c r="K63" s="59"/>
      <c r="L63" s="16">
        <f>L57</f>
        <v>0</v>
      </c>
      <c r="M63" s="28">
        <f t="shared" si="7"/>
        <v>0</v>
      </c>
      <c r="N63" s="15"/>
    </row>
    <row r="64" spans="1:14" ht="29.25" customHeight="1" thickBot="1">
      <c r="A64" s="52"/>
      <c r="B64" s="55" t="s">
        <v>15</v>
      </c>
      <c r="C64" s="56"/>
      <c r="D64" s="56"/>
      <c r="E64" s="56"/>
      <c r="F64" s="57"/>
      <c r="G64" s="16">
        <f t="shared" si="6"/>
        <v>0</v>
      </c>
      <c r="H64" s="58">
        <f>H58</f>
        <v>0</v>
      </c>
      <c r="I64" s="59"/>
      <c r="J64" s="58">
        <f>J58</f>
        <v>0</v>
      </c>
      <c r="K64" s="59"/>
      <c r="L64" s="16">
        <f>L58</f>
        <v>0</v>
      </c>
      <c r="M64" s="28">
        <f t="shared" si="7"/>
        <v>0</v>
      </c>
      <c r="N64" s="15"/>
    </row>
    <row r="65" spans="1:14" ht="29.25" customHeight="1" thickBot="1">
      <c r="A65" s="52"/>
      <c r="B65" s="55" t="s">
        <v>12</v>
      </c>
      <c r="C65" s="56"/>
      <c r="D65" s="56"/>
      <c r="E65" s="56"/>
      <c r="F65" s="57"/>
      <c r="G65" s="16"/>
      <c r="H65" s="58"/>
      <c r="I65" s="59"/>
      <c r="J65" s="58"/>
      <c r="K65" s="59"/>
      <c r="L65" s="16"/>
      <c r="M65" s="28"/>
      <c r="N65" s="15"/>
    </row>
    <row r="66" spans="1:14" ht="29.25" customHeight="1" thickBot="1">
      <c r="A66" s="52"/>
      <c r="B66" s="55" t="s">
        <v>29</v>
      </c>
      <c r="C66" s="56"/>
      <c r="D66" s="56"/>
      <c r="E66" s="56"/>
      <c r="F66" s="57"/>
      <c r="G66" s="16">
        <f>G68+G69+G70+G71</f>
        <v>7679000.8799999999</v>
      </c>
      <c r="H66" s="58">
        <f>H68+H69+H70+H71</f>
        <v>0</v>
      </c>
      <c r="I66" s="59"/>
      <c r="J66" s="58">
        <f>J68+J69+J71+J70</f>
        <v>7679000.8799999999</v>
      </c>
      <c r="K66" s="59"/>
      <c r="L66" s="16">
        <f>L68+K69+K70+K71</f>
        <v>7299431.3399999999</v>
      </c>
      <c r="M66" s="28">
        <f>M68+M69+M70+M71</f>
        <v>7299431.3399999999</v>
      </c>
      <c r="N66" s="15"/>
    </row>
    <row r="67" spans="1:14" ht="29.25" customHeight="1" thickBot="1">
      <c r="A67" s="52"/>
      <c r="B67" s="55" t="s">
        <v>12</v>
      </c>
      <c r="C67" s="56"/>
      <c r="D67" s="56"/>
      <c r="E67" s="56"/>
      <c r="F67" s="57"/>
      <c r="G67" s="16"/>
      <c r="H67" s="58"/>
      <c r="I67" s="59"/>
      <c r="J67" s="58"/>
      <c r="K67" s="59"/>
      <c r="L67" s="16"/>
      <c r="M67" s="28"/>
      <c r="N67" s="15"/>
    </row>
    <row r="68" spans="1:14" ht="29.25" customHeight="1" thickBot="1">
      <c r="A68" s="52"/>
      <c r="B68" s="40" t="s">
        <v>13</v>
      </c>
      <c r="C68" s="41"/>
      <c r="D68" s="41"/>
      <c r="E68" s="41"/>
      <c r="F68" s="42"/>
      <c r="G68" s="13">
        <f>G61</f>
        <v>0</v>
      </c>
      <c r="H68" s="54">
        <f>H61</f>
        <v>0</v>
      </c>
      <c r="I68" s="60"/>
      <c r="J68" s="54">
        <f>J61</f>
        <v>0</v>
      </c>
      <c r="K68" s="60"/>
      <c r="L68" s="8">
        <f>L61</f>
        <v>0</v>
      </c>
      <c r="M68" s="13">
        <f>M61</f>
        <v>0</v>
      </c>
      <c r="N68" s="6"/>
    </row>
    <row r="69" spans="1:14" ht="29.25" customHeight="1" thickBot="1">
      <c r="A69" s="52"/>
      <c r="B69" s="40" t="s">
        <v>14</v>
      </c>
      <c r="C69" s="41"/>
      <c r="D69" s="41"/>
      <c r="E69" s="41"/>
      <c r="F69" s="42"/>
      <c r="G69" s="13">
        <f t="shared" ref="G69:G71" si="8">G62</f>
        <v>7679000.8799999999</v>
      </c>
      <c r="H69" s="54">
        <f>H62</f>
        <v>0</v>
      </c>
      <c r="I69" s="60"/>
      <c r="J69" s="14">
        <f>J62</f>
        <v>7679000.8799999999</v>
      </c>
      <c r="K69" s="54">
        <f>L62</f>
        <v>7299431.3399999999</v>
      </c>
      <c r="L69" s="60"/>
      <c r="M69" s="13">
        <f t="shared" ref="M69:M71" si="9">M62</f>
        <v>7299431.3399999999</v>
      </c>
      <c r="N69" s="6"/>
    </row>
    <row r="70" spans="1:14" ht="29.25" customHeight="1" thickBot="1">
      <c r="A70" s="52"/>
      <c r="B70" s="40" t="s">
        <v>16</v>
      </c>
      <c r="C70" s="41"/>
      <c r="D70" s="41"/>
      <c r="E70" s="41"/>
      <c r="F70" s="42"/>
      <c r="G70" s="13">
        <f t="shared" si="8"/>
        <v>0</v>
      </c>
      <c r="H70" s="54">
        <f>H63</f>
        <v>0</v>
      </c>
      <c r="I70" s="60"/>
      <c r="J70" s="14">
        <f>J63</f>
        <v>0</v>
      </c>
      <c r="K70" s="54">
        <f>L63</f>
        <v>0</v>
      </c>
      <c r="L70" s="44"/>
      <c r="M70" s="13">
        <f t="shared" si="9"/>
        <v>0</v>
      </c>
      <c r="N70" s="6"/>
    </row>
    <row r="71" spans="1:14" ht="29.25" customHeight="1" thickBot="1">
      <c r="A71" s="53"/>
      <c r="B71" s="40" t="s">
        <v>15</v>
      </c>
      <c r="C71" s="41"/>
      <c r="D71" s="41"/>
      <c r="E71" s="41"/>
      <c r="F71" s="42"/>
      <c r="G71" s="13">
        <f t="shared" si="8"/>
        <v>0</v>
      </c>
      <c r="H71" s="54">
        <f>H64</f>
        <v>0</v>
      </c>
      <c r="I71" s="60"/>
      <c r="J71" s="14">
        <f>J64</f>
        <v>0</v>
      </c>
      <c r="K71" s="54">
        <f>L64</f>
        <v>0</v>
      </c>
      <c r="L71" s="44"/>
      <c r="M71" s="13">
        <f t="shared" si="9"/>
        <v>0</v>
      </c>
      <c r="N71" s="6"/>
    </row>
    <row r="72" spans="1:14">
      <c r="A72" s="24"/>
      <c r="B72" s="3"/>
      <c r="C72" s="3"/>
      <c r="D72" s="3"/>
      <c r="E72" s="3"/>
      <c r="F72" s="3"/>
      <c r="G72" s="11"/>
      <c r="H72" s="11"/>
      <c r="I72" s="11"/>
      <c r="J72" s="11"/>
      <c r="K72" s="11" t="s">
        <v>36</v>
      </c>
      <c r="L72" s="11"/>
      <c r="M72" s="11"/>
      <c r="N72" s="3"/>
    </row>
    <row r="73" spans="1:14">
      <c r="A73" s="25"/>
    </row>
    <row r="74" spans="1:14" ht="42.75" customHeight="1">
      <c r="A74" s="36" t="s">
        <v>25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1:14" ht="29.25" customHeight="1">
      <c r="A75" s="36" t="s">
        <v>28</v>
      </c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1:14" ht="23.25" thickBot="1">
      <c r="A76" s="36" t="s">
        <v>26</v>
      </c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</row>
    <row r="77" spans="1:14">
      <c r="A77" s="35" t="s">
        <v>17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</row>
    <row r="78" spans="1:14">
      <c r="A78" s="35" t="s">
        <v>18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</row>
    <row r="79" spans="1:14">
      <c r="A79" s="35" t="s">
        <v>19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</row>
    <row r="80" spans="1:14" ht="42.75" customHeight="1">
      <c r="A80" s="36" t="s">
        <v>27</v>
      </c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1:14">
      <c r="A81" s="37" t="s">
        <v>20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</row>
    <row r="82" spans="1:14">
      <c r="A82" s="21"/>
    </row>
    <row r="83" spans="1:14">
      <c r="A83" s="21"/>
    </row>
  </sheetData>
  <mergeCells count="205">
    <mergeCell ref="N16:N21"/>
    <mergeCell ref="N22:N27"/>
    <mergeCell ref="N28:N33"/>
    <mergeCell ref="N34:N39"/>
    <mergeCell ref="H64:I64"/>
    <mergeCell ref="J64:K64"/>
    <mergeCell ref="B66:F66"/>
    <mergeCell ref="H68:I68"/>
    <mergeCell ref="H69:I69"/>
    <mergeCell ref="J58:K58"/>
    <mergeCell ref="H61:I61"/>
    <mergeCell ref="J61:K61"/>
    <mergeCell ref="H62:I62"/>
    <mergeCell ref="J62:K62"/>
    <mergeCell ref="H63:I63"/>
    <mergeCell ref="J63:K63"/>
    <mergeCell ref="B58:F58"/>
    <mergeCell ref="H58:I58"/>
    <mergeCell ref="B60:F60"/>
    <mergeCell ref="H60:I60"/>
    <mergeCell ref="J60:K60"/>
    <mergeCell ref="B61:F61"/>
    <mergeCell ref="B59:F59"/>
    <mergeCell ref="H59:I59"/>
    <mergeCell ref="J59:K59"/>
    <mergeCell ref="B64:F64"/>
    <mergeCell ref="J56:K56"/>
    <mergeCell ref="J57:K57"/>
    <mergeCell ref="H48:I48"/>
    <mergeCell ref="J48:K48"/>
    <mergeCell ref="H49:I49"/>
    <mergeCell ref="J49:K49"/>
    <mergeCell ref="H50:I50"/>
    <mergeCell ref="J50:K50"/>
    <mergeCell ref="H51:I51"/>
    <mergeCell ref="J51:K51"/>
    <mergeCell ref="B55:F55"/>
    <mergeCell ref="H55:I55"/>
    <mergeCell ref="J55:K55"/>
    <mergeCell ref="B48:F48"/>
    <mergeCell ref="B49:F49"/>
    <mergeCell ref="A34:A39"/>
    <mergeCell ref="H34:I34"/>
    <mergeCell ref="J34:K34"/>
    <mergeCell ref="B35:F35"/>
    <mergeCell ref="B36:F36"/>
    <mergeCell ref="H36:I36"/>
    <mergeCell ref="J36:K36"/>
    <mergeCell ref="B37:F37"/>
    <mergeCell ref="H37:I37"/>
    <mergeCell ref="J37:K37"/>
    <mergeCell ref="B38:F38"/>
    <mergeCell ref="H38:I38"/>
    <mergeCell ref="J38:K38"/>
    <mergeCell ref="B39:F39"/>
    <mergeCell ref="H39:I39"/>
    <mergeCell ref="J39:K39"/>
    <mergeCell ref="A16:A21"/>
    <mergeCell ref="A22:A27"/>
    <mergeCell ref="A28:A33"/>
    <mergeCell ref="H28:I28"/>
    <mergeCell ref="J28:K28"/>
    <mergeCell ref="B29:F29"/>
    <mergeCell ref="B30:F30"/>
    <mergeCell ref="H30:I30"/>
    <mergeCell ref="J30:K30"/>
    <mergeCell ref="B31:F31"/>
    <mergeCell ref="H31:I31"/>
    <mergeCell ref="J31:K31"/>
    <mergeCell ref="B32:F32"/>
    <mergeCell ref="H32:I32"/>
    <mergeCell ref="J32:K32"/>
    <mergeCell ref="B33:F33"/>
    <mergeCell ref="H33:I33"/>
    <mergeCell ref="J33:K33"/>
    <mergeCell ref="B19:F19"/>
    <mergeCell ref="H19:I19"/>
    <mergeCell ref="J19:K19"/>
    <mergeCell ref="B20:F20"/>
    <mergeCell ref="H20:I20"/>
    <mergeCell ref="J20:K20"/>
    <mergeCell ref="M9:M10"/>
    <mergeCell ref="N9:N10"/>
    <mergeCell ref="H10:I10"/>
    <mergeCell ref="J10:K10"/>
    <mergeCell ref="H11:I11"/>
    <mergeCell ref="J11:K11"/>
    <mergeCell ref="J1:N1"/>
    <mergeCell ref="J2:N2"/>
    <mergeCell ref="A5:N5"/>
    <mergeCell ref="A9:A10"/>
    <mergeCell ref="B9:B10"/>
    <mergeCell ref="D9:D10"/>
    <mergeCell ref="E9:E10"/>
    <mergeCell ref="F9:F10"/>
    <mergeCell ref="G9:K9"/>
    <mergeCell ref="L9:L10"/>
    <mergeCell ref="C9:C10"/>
    <mergeCell ref="B14:F14"/>
    <mergeCell ref="H14:I14"/>
    <mergeCell ref="J14:K14"/>
    <mergeCell ref="B15:F15"/>
    <mergeCell ref="H15:I15"/>
    <mergeCell ref="J15:K15"/>
    <mergeCell ref="B12:F12"/>
    <mergeCell ref="H12:I12"/>
    <mergeCell ref="J12:K12"/>
    <mergeCell ref="B13:F13"/>
    <mergeCell ref="H13:I13"/>
    <mergeCell ref="J13:K13"/>
    <mergeCell ref="H16:I16"/>
    <mergeCell ref="J16:K16"/>
    <mergeCell ref="B17:F17"/>
    <mergeCell ref="B18:F18"/>
    <mergeCell ref="H18:I18"/>
    <mergeCell ref="J18:K18"/>
    <mergeCell ref="B24:F24"/>
    <mergeCell ref="H24:I24"/>
    <mergeCell ref="J24:K24"/>
    <mergeCell ref="B25:F25"/>
    <mergeCell ref="H25:I25"/>
    <mergeCell ref="J25:K25"/>
    <mergeCell ref="B21:F21"/>
    <mergeCell ref="H21:I21"/>
    <mergeCell ref="J21:K21"/>
    <mergeCell ref="H22:I22"/>
    <mergeCell ref="J22:K22"/>
    <mergeCell ref="B23:F23"/>
    <mergeCell ref="B26:F26"/>
    <mergeCell ref="H26:I26"/>
    <mergeCell ref="J26:K26"/>
    <mergeCell ref="B27:F27"/>
    <mergeCell ref="H27:I27"/>
    <mergeCell ref="J27:K27"/>
    <mergeCell ref="B41:F41"/>
    <mergeCell ref="H41:I41"/>
    <mergeCell ref="J41:K41"/>
    <mergeCell ref="B40:F40"/>
    <mergeCell ref="H40:I40"/>
    <mergeCell ref="J40:K40"/>
    <mergeCell ref="J46:K46"/>
    <mergeCell ref="B47:F47"/>
    <mergeCell ref="H47:I47"/>
    <mergeCell ref="J47:K47"/>
    <mergeCell ref="B52:F52"/>
    <mergeCell ref="H52:I52"/>
    <mergeCell ref="J52:K52"/>
    <mergeCell ref="B42:F42"/>
    <mergeCell ref="H42:I42"/>
    <mergeCell ref="J42:K42"/>
    <mergeCell ref="B45:F45"/>
    <mergeCell ref="H45:I45"/>
    <mergeCell ref="J45:K45"/>
    <mergeCell ref="B43:F43"/>
    <mergeCell ref="H43:I43"/>
    <mergeCell ref="J43:K43"/>
    <mergeCell ref="B44:F44"/>
    <mergeCell ref="H44:I44"/>
    <mergeCell ref="J44:K44"/>
    <mergeCell ref="A80:N80"/>
    <mergeCell ref="A81:N81"/>
    <mergeCell ref="A74:N74"/>
    <mergeCell ref="A75:N75"/>
    <mergeCell ref="A76:N76"/>
    <mergeCell ref="A77:N77"/>
    <mergeCell ref="A78:N78"/>
    <mergeCell ref="A79:N79"/>
    <mergeCell ref="B65:F65"/>
    <mergeCell ref="H65:I65"/>
    <mergeCell ref="J65:K65"/>
    <mergeCell ref="B68:F68"/>
    <mergeCell ref="J68:K68"/>
    <mergeCell ref="B69:F69"/>
    <mergeCell ref="K69:L69"/>
    <mergeCell ref="H66:I66"/>
    <mergeCell ref="J66:K66"/>
    <mergeCell ref="B67:F67"/>
    <mergeCell ref="H67:I67"/>
    <mergeCell ref="J67:K67"/>
    <mergeCell ref="H70:I70"/>
    <mergeCell ref="H71:I71"/>
    <mergeCell ref="A40:A45"/>
    <mergeCell ref="A46:A51"/>
    <mergeCell ref="A52:A58"/>
    <mergeCell ref="A59:A71"/>
    <mergeCell ref="B70:F70"/>
    <mergeCell ref="K70:L70"/>
    <mergeCell ref="B71:F71"/>
    <mergeCell ref="K71:L71"/>
    <mergeCell ref="B62:F62"/>
    <mergeCell ref="B63:F63"/>
    <mergeCell ref="B53:F53"/>
    <mergeCell ref="H53:I53"/>
    <mergeCell ref="J53:K53"/>
    <mergeCell ref="B50:F50"/>
    <mergeCell ref="B51:F51"/>
    <mergeCell ref="B56:F56"/>
    <mergeCell ref="H56:I56"/>
    <mergeCell ref="B57:F57"/>
    <mergeCell ref="H57:I57"/>
    <mergeCell ref="B54:F54"/>
    <mergeCell ref="H54:I54"/>
    <mergeCell ref="J54:K54"/>
    <mergeCell ref="B46:F46"/>
    <mergeCell ref="H46:I46"/>
  </mergeCells>
  <phoneticPr fontId="11" type="noConversion"/>
  <pageMargins left="0.70866141732283472" right="0.59055118110236227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Оксана</cp:lastModifiedBy>
  <cp:lastPrinted>2023-03-30T10:19:12Z</cp:lastPrinted>
  <dcterms:created xsi:type="dcterms:W3CDTF">2015-06-05T18:19:34Z</dcterms:created>
  <dcterms:modified xsi:type="dcterms:W3CDTF">2023-03-31T02:29:34Z</dcterms:modified>
</cp:coreProperties>
</file>