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Свод 202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8" i="2" l="1"/>
  <c r="H155" i="2" s="1"/>
  <c r="H147" i="2"/>
  <c r="H154" i="2" s="1"/>
  <c r="M147" i="2"/>
  <c r="M154" i="2" s="1"/>
  <c r="M148" i="2"/>
  <c r="M155" i="2" s="1"/>
  <c r="J133" i="2"/>
  <c r="J140" i="2" s="1"/>
  <c r="J146" i="2" s="1"/>
  <c r="J153" i="2" s="1"/>
  <c r="J134" i="2"/>
  <c r="J141" i="2" s="1"/>
  <c r="J147" i="2" s="1"/>
  <c r="J154" i="2" s="1"/>
  <c r="J135" i="2"/>
  <c r="J142" i="2" s="1"/>
  <c r="J148" i="2" s="1"/>
  <c r="J155" i="2" s="1"/>
  <c r="J132" i="2"/>
  <c r="J139" i="2" s="1"/>
  <c r="J145" i="2" s="1"/>
  <c r="H135" i="2"/>
  <c r="H142" i="2" s="1"/>
  <c r="H134" i="2"/>
  <c r="H141" i="2" s="1"/>
  <c r="H133" i="2"/>
  <c r="H140" i="2" s="1"/>
  <c r="H146" i="2" s="1"/>
  <c r="H153" i="2" s="1"/>
  <c r="H132" i="2"/>
  <c r="H139" i="2" s="1"/>
  <c r="H137" i="2" s="1"/>
  <c r="G134" i="2"/>
  <c r="G141" i="2" s="1"/>
  <c r="G147" i="2" s="1"/>
  <c r="G154" i="2" s="1"/>
  <c r="M129" i="2"/>
  <c r="M135" i="2" s="1"/>
  <c r="M142" i="2" s="1"/>
  <c r="L129" i="2"/>
  <c r="L135" i="2" s="1"/>
  <c r="L142" i="2" s="1"/>
  <c r="L148" i="2" s="1"/>
  <c r="K155" i="2" s="1"/>
  <c r="M128" i="2"/>
  <c r="M134" i="2" s="1"/>
  <c r="M141" i="2" s="1"/>
  <c r="L128" i="2"/>
  <c r="L134" i="2" s="1"/>
  <c r="L141" i="2" s="1"/>
  <c r="L147" i="2" s="1"/>
  <c r="K154" i="2" s="1"/>
  <c r="M126" i="2"/>
  <c r="M132" i="2" s="1"/>
  <c r="L126" i="2"/>
  <c r="L132" i="2" s="1"/>
  <c r="G128" i="2"/>
  <c r="G129" i="2"/>
  <c r="G135" i="2" s="1"/>
  <c r="G142" i="2" s="1"/>
  <c r="G148" i="2" s="1"/>
  <c r="G155" i="2" s="1"/>
  <c r="G126" i="2"/>
  <c r="G132" i="2" s="1"/>
  <c r="M121" i="2"/>
  <c r="L121" i="2"/>
  <c r="M118" i="2"/>
  <c r="L118" i="2"/>
  <c r="M115" i="2"/>
  <c r="L115" i="2"/>
  <c r="J115" i="2"/>
  <c r="G115" i="2"/>
  <c r="M112" i="2"/>
  <c r="L112" i="2"/>
  <c r="J112" i="2"/>
  <c r="G112" i="2"/>
  <c r="M109" i="2"/>
  <c r="L109" i="2"/>
  <c r="J109" i="2"/>
  <c r="G109" i="2"/>
  <c r="M106" i="2"/>
  <c r="L106" i="2"/>
  <c r="J106" i="2"/>
  <c r="G106" i="2"/>
  <c r="M103" i="2"/>
  <c r="L103" i="2"/>
  <c r="J103" i="2"/>
  <c r="G103" i="2"/>
  <c r="M100" i="2"/>
  <c r="L100" i="2"/>
  <c r="J100" i="2"/>
  <c r="G100" i="2"/>
  <c r="M97" i="2"/>
  <c r="L97" i="2"/>
  <c r="J97" i="2"/>
  <c r="G97" i="2"/>
  <c r="M94" i="2"/>
  <c r="L94" i="2"/>
  <c r="J94" i="2"/>
  <c r="G94" i="2"/>
  <c r="M91" i="2"/>
  <c r="L91" i="2"/>
  <c r="J91" i="2"/>
  <c r="G91" i="2"/>
  <c r="M88" i="2"/>
  <c r="L88" i="2"/>
  <c r="J88" i="2"/>
  <c r="G88" i="2"/>
  <c r="M85" i="2"/>
  <c r="L85" i="2"/>
  <c r="J85" i="2"/>
  <c r="G85" i="2"/>
  <c r="M82" i="2"/>
  <c r="L82" i="2"/>
  <c r="J82" i="2"/>
  <c r="G82" i="2"/>
  <c r="M79" i="2"/>
  <c r="L79" i="2"/>
  <c r="J79" i="2"/>
  <c r="G79" i="2"/>
  <c r="M76" i="2"/>
  <c r="L76" i="2"/>
  <c r="J76" i="2"/>
  <c r="G76" i="2"/>
  <c r="M73" i="2"/>
  <c r="L73" i="2"/>
  <c r="J73" i="2"/>
  <c r="G73" i="2"/>
  <c r="M70" i="2"/>
  <c r="L70" i="2"/>
  <c r="J70" i="2"/>
  <c r="G70" i="2"/>
  <c r="M67" i="2"/>
  <c r="L67" i="2"/>
  <c r="J67" i="2"/>
  <c r="G67" i="2"/>
  <c r="M64" i="2"/>
  <c r="L64" i="2"/>
  <c r="J64" i="2"/>
  <c r="G64" i="2"/>
  <c r="M61" i="2"/>
  <c r="L61" i="2"/>
  <c r="J61" i="2"/>
  <c r="G61" i="2"/>
  <c r="M58" i="2"/>
  <c r="L58" i="2"/>
  <c r="J58" i="2"/>
  <c r="G58" i="2"/>
  <c r="M55" i="2"/>
  <c r="L55" i="2"/>
  <c r="J55" i="2"/>
  <c r="G55" i="2"/>
  <c r="M52" i="2"/>
  <c r="L52" i="2"/>
  <c r="J52" i="2"/>
  <c r="G52" i="2"/>
  <c r="M49" i="2"/>
  <c r="L49" i="2"/>
  <c r="J49" i="2"/>
  <c r="G49" i="2"/>
  <c r="M46" i="2"/>
  <c r="L46" i="2"/>
  <c r="J46" i="2"/>
  <c r="G46" i="2"/>
  <c r="M43" i="2"/>
  <c r="L43" i="2"/>
  <c r="J43" i="2"/>
  <c r="G43" i="2"/>
  <c r="M40" i="2"/>
  <c r="L40" i="2"/>
  <c r="J40" i="2"/>
  <c r="G40" i="2"/>
  <c r="M37" i="2"/>
  <c r="L37" i="2"/>
  <c r="J37" i="2"/>
  <c r="G37" i="2"/>
  <c r="M34" i="2"/>
  <c r="L34" i="2"/>
  <c r="J34" i="2"/>
  <c r="G34" i="2"/>
  <c r="M31" i="2"/>
  <c r="L31" i="2"/>
  <c r="J31" i="2"/>
  <c r="G31" i="2"/>
  <c r="M28" i="2"/>
  <c r="L28" i="2"/>
  <c r="J28" i="2"/>
  <c r="G28" i="2"/>
  <c r="J143" i="2" l="1"/>
  <c r="J152" i="2"/>
  <c r="J150" i="2" s="1"/>
  <c r="J137" i="2"/>
  <c r="H145" i="2"/>
  <c r="H130" i="2"/>
  <c r="L139" i="2"/>
  <c r="L145" i="2" s="1"/>
  <c r="M139" i="2"/>
  <c r="M145" i="2" s="1"/>
  <c r="J130" i="2"/>
  <c r="G139" i="2"/>
  <c r="M152" i="2" l="1"/>
  <c r="L152" i="2"/>
  <c r="H152" i="2"/>
  <c r="H150" i="2" s="1"/>
  <c r="H143" i="2"/>
  <c r="G145" i="2"/>
  <c r="G152" i="2" l="1"/>
  <c r="M25" i="2"/>
  <c r="M127" i="2" s="1"/>
  <c r="L25" i="2"/>
  <c r="L127" i="2" s="1"/>
  <c r="J25" i="2"/>
  <c r="G25" i="2"/>
  <c r="G127" i="2" s="1"/>
  <c r="M22" i="2"/>
  <c r="L22" i="2"/>
  <c r="J22" i="2"/>
  <c r="G22" i="2"/>
  <c r="L124" i="2" l="1"/>
  <c r="L133" i="2"/>
  <c r="M124" i="2"/>
  <c r="M133" i="2"/>
  <c r="G124" i="2"/>
  <c r="G133" i="2"/>
  <c r="G140" i="2" l="1"/>
  <c r="G130" i="2"/>
  <c r="M140" i="2"/>
  <c r="M130" i="2"/>
  <c r="L140" i="2"/>
  <c r="L130" i="2"/>
  <c r="M137" i="2" l="1"/>
  <c r="M146" i="2"/>
  <c r="L137" i="2"/>
  <c r="L146" i="2"/>
  <c r="G146" i="2"/>
  <c r="G137" i="2"/>
  <c r="G153" i="2" l="1"/>
  <c r="G150" i="2" s="1"/>
  <c r="G143" i="2"/>
  <c r="K153" i="2"/>
  <c r="L150" i="2" s="1"/>
  <c r="L143" i="2"/>
  <c r="M153" i="2"/>
  <c r="M150" i="2" s="1"/>
  <c r="M143" i="2"/>
</calcChain>
</file>

<file path=xl/sharedStrings.xml><?xml version="1.0" encoding="utf-8"?>
<sst xmlns="http://schemas.openxmlformats.org/spreadsheetml/2006/main" count="214" uniqueCount="89">
  <si>
    <t>Приложение № 13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</si>
  <si>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</si>
  <si>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Информация об использовании бюджетных ассигнований на осуществление бюджетных инвестиций в форме капитальных вложений в объекты недвижимого имущества муниципальной собственности Шарыповского муниципального округа, бюджетных ассигнований на осуществление муниципальными бюджетными и автономными учреждениями и муниципальными унитарными предприятиями за счет средств субсидии из бюджета округа капитальных вложений в объекты капитального строительства муниципальной собственности Шарыповского муниципального округа или приобретение объектов недвижимого имущества в муниципальную собственность Шарыповского муниципального округа</t>
  </si>
  <si>
    <t>(рублей)</t>
  </si>
  <si>
    <t>№ п/п</t>
  </si>
  <si>
    <t>Мощность объекта</t>
  </si>
  <si>
    <t>с указанием ед. измерения</t>
  </si>
  <si>
    <t>Предполагаемая (предельная) или сметная стоимость объекта</t>
  </si>
  <si>
    <t>Остаток сметной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</si>
  <si>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</si>
  <si>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Финансирова-ние за отчетный период</t>
  </si>
  <si>
    <t>Фактическое освоение за отчетный период</t>
  </si>
  <si>
    <t>всего</t>
  </si>
  <si>
    <t>аванс</t>
  </si>
  <si>
    <t>лимит</t>
  </si>
  <si>
    <t>в том числе:</t>
  </si>
  <si>
    <t>федеральный бюджет</t>
  </si>
  <si>
    <t>краевой бюджет</t>
  </si>
  <si>
    <t>внебюджетные источники</t>
  </si>
  <si>
    <t>бюджет округа</t>
  </si>
  <si>
    <t>в случае разработки проектной документации указываются реквизиты утвержденной проектной документации;</t>
  </si>
  <si>
    <t>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</si>
  <si>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>в случае частичного или полного неосвоения бюджетных ассигнований указываются причины, по которым произошло данное неосвоение, и меры их устранения.</t>
  </si>
  <si>
    <t>.</t>
  </si>
  <si>
    <r>
      <t>Наименование объекта, территория строительства (приобретения)</t>
    </r>
    <r>
      <rPr>
        <vertAlign val="superscript"/>
        <sz val="14"/>
        <color theme="1"/>
        <rFont val="Times New Roman"/>
        <family val="1"/>
        <charset val="204"/>
      </rPr>
      <t>1</t>
    </r>
  </si>
  <si>
    <r>
      <t>Годы строительства (приобретения)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</si>
  <si>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Информация по объекту</t>
    </r>
    <r>
      <rPr>
        <vertAlign val="superscript"/>
        <sz val="14"/>
        <color theme="1"/>
        <rFont val="Times New Roman"/>
        <family val="1"/>
        <charset val="204"/>
      </rPr>
      <t>3</t>
    </r>
  </si>
  <si>
    <r>
      <t xml:space="preserve">бюджет округа </t>
    </r>
    <r>
      <rPr>
        <vertAlign val="superscript"/>
        <sz val="14"/>
        <color theme="1"/>
        <rFont val="Times New Roman"/>
        <family val="1"/>
        <charset val="204"/>
      </rPr>
      <t>4</t>
    </r>
  </si>
  <si>
    <r>
      <t>1</t>
    </r>
    <r>
      <rPr>
        <sz val="14"/>
        <color theme="1"/>
        <rFont val="Times New Roman"/>
        <family val="1"/>
        <charset val="204"/>
      </rPr>
      <t xml:space="preserve"> Указывается согласно разработанной проектной документации (заданию на разработку проектной документации) наименование объекта либо основные характеристики объекта недвижимого имущества, планируемого к приобретению.</t>
    </r>
  </si>
  <si>
    <r>
      <t>3</t>
    </r>
    <r>
      <rPr>
        <sz val="14"/>
        <color theme="1"/>
        <rFont val="Times New Roman"/>
        <family val="1"/>
        <charset val="204"/>
      </rPr>
      <t xml:space="preserve"> Указывается информация по объекту:</t>
    </r>
  </si>
  <si>
    <r>
      <t>4</t>
    </r>
    <r>
      <rPr>
        <sz val="14"/>
        <color theme="1"/>
        <rFont val="Times New Roman"/>
        <family val="1"/>
        <charset val="204"/>
      </rPr>
      <t xml:space="preserve"> Указывается форма бюджетного финансирования (бюджетные инвестиции, субсидии муниципальным бюджетным и автономным учреждениям и муниципальным унитарным предприятиям, межбюджетные трансферты муниципальным бюджетам Шарыповского муниципального округа).</t>
    </r>
  </si>
  <si>
    <r>
      <t>2</t>
    </r>
    <r>
      <rPr>
        <sz val="14"/>
        <color theme="1"/>
        <rFont val="Times New Roman"/>
        <family val="1"/>
        <charset val="204"/>
      </rPr>
      <t xml:space="preserve">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  </r>
  </si>
  <si>
    <t>Главный распорядитель: Администрация Шарыповского муниципального округа</t>
  </si>
  <si>
    <t>Заказчик: Администрация Шарыповского муниципального округа</t>
  </si>
  <si>
    <t>-</t>
  </si>
  <si>
    <t>40,2 м²</t>
  </si>
  <si>
    <t>39,7 м²</t>
  </si>
  <si>
    <t>54,2 м²</t>
  </si>
  <si>
    <t>41,2 м²</t>
  </si>
  <si>
    <t>54,8 м²</t>
  </si>
  <si>
    <t>Объект: Квартира 1</t>
  </si>
  <si>
    <t>Объект: Квартира 2</t>
  </si>
  <si>
    <t>Объект: Квартира 3</t>
  </si>
  <si>
    <t>Объект: Квартира 4</t>
  </si>
  <si>
    <t>Объект: Квартира 5</t>
  </si>
  <si>
    <t>Объект: Квартира 6</t>
  </si>
  <si>
    <t>Объект: Квартира 7</t>
  </si>
  <si>
    <t>Объект: Квартира 8</t>
  </si>
  <si>
    <t>Объект: Квартира 9</t>
  </si>
  <si>
    <t>Объект: Квартира 10</t>
  </si>
  <si>
    <t>Объект: Квартира 11</t>
  </si>
  <si>
    <t>Объект: Квартира 12</t>
  </si>
  <si>
    <t>Объект: Квартира 13</t>
  </si>
  <si>
    <t>Объект: Квартира 14</t>
  </si>
  <si>
    <t>Объект: Квартира 15</t>
  </si>
  <si>
    <t>Объект: Квартира 18</t>
  </si>
  <si>
    <t>Объект: Квартира 16</t>
  </si>
  <si>
    <t>Объект: Квартира</t>
  </si>
  <si>
    <t xml:space="preserve">Наименование подпрограммы: "Стимулирование жилищного строительства на территории Шарыповского муниципального округа" </t>
  </si>
  <si>
    <t xml:space="preserve">Итого по подпрограмме "Стимулирование жилищного строительства на территории Шарыповского муниципального округа" </t>
  </si>
  <si>
    <t>Итого по программе: "Управление земельно-имущественным комплексом"</t>
  </si>
  <si>
    <t>,</t>
  </si>
  <si>
    <t>Наименование мероприятия: "Обеспечение мероприятий по переселению граждан из аварийного жилищного фонда"</t>
  </si>
  <si>
    <t>Итого по мероприятию: "Обеспечение мероприятий по переселению граждан из аварийного жилищного фонда"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</si>
  <si>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</si>
  <si>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</si>
  <si>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</si>
  <si>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</si>
  <si>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</si>
  <si>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</si>
  <si>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</si>
  <si>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</si>
  <si>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</si>
  <si>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</si>
  <si>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</si>
  <si>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</si>
  <si>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</si>
  <si>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</si>
  <si>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</si>
  <si>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</si>
  <si>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</si>
  <si>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</si>
  <si>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</si>
  <si>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</si>
  <si>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</si>
  <si>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</si>
  <si>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</si>
  <si>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 xml:space="preserve">
МК № 110_358695 
Приобретение 17 (семнадцати) жилых помещений путем инвестирования в строительство многоквартирного жилого дома в поселке Инголь Шарыповского муниципального округа</t>
  </si>
  <si>
    <t>Экономия образовалась в связи с тем, что плановая цифра была рассчитана по постановлению Правительства Красноярского края 557-пр 29.09.2020. При предоставлении возмещения за ветхое жилое помещение фактически была взята в расчет рыночная оценка недвижимости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</si>
</sst>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charset val="204"/>
    </font>
    <font>
      <sz val="14"/>
      <name val="Times New Roman"/>
      <family val="1"/>
      <charset val="204"/>
    </font>
    <font>
      <b/>
      <sz val="23"/>
      <color rgb="FF663300"/>
      <name val="Trebuchet MS"/>
      <family val="2"/>
      <charset val="204"/>
    </font>
    <font>
      <sz val="16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indent="15"/>
    </xf>
    <xf numFmtId="49" fontId="3" fillId="0" borderId="0" xfId="0" applyNumberFormat="1" applyFont="1"/>
    <xf numFmtId="49" fontId="1" fillId="0" borderId="0" xfId="0" applyNumberFormat="1" applyFont="1" applyAlignment="1">
      <alignment horizontal="justify" vertical="center"/>
    </xf>
    <xf numFmtId="49" fontId="1" fillId="0" borderId="0" xfId="0" applyNumberFormat="1" applyFont="1" applyAlignment="1">
      <alignment horizontal="righ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horizontal="left" vertical="center" indent="15"/>
    </xf>
    <xf numFmtId="4" fontId="1" fillId="2" borderId="5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4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tabSelected="1" view="pageBreakPreview" zoomScale="60" zoomScaleNormal="60" workbookViewId="0">
      <selection activeCell="B19" sqref="B19:F19"/>
    </sheetView>
  </sheetViews>
  <sheetFormatPr defaultRowHeight="18.75" x14ac:dyDescent="0.3"/>
  <cols>
    <col min="1" max="1" width="9.140625" style="22"/>
    <col min="2" max="2" width="27.28515625" style="1" customWidth="1"/>
    <col min="3" max="3" width="17.7109375" style="1" customWidth="1"/>
    <col min="4" max="4" width="20.140625" style="1" customWidth="1"/>
    <col min="5" max="5" width="19.7109375" style="1" customWidth="1"/>
    <col min="6" max="6" width="22.85546875" style="1" customWidth="1"/>
    <col min="7" max="7" width="28.7109375" style="14" customWidth="1"/>
    <col min="8" max="8" width="28.140625" style="14" customWidth="1"/>
    <col min="9" max="9" width="28.7109375" style="14" hidden="1" customWidth="1"/>
    <col min="10" max="10" width="28.7109375" style="14" customWidth="1"/>
    <col min="11" max="11" width="0.140625" style="14" customWidth="1"/>
    <col min="12" max="13" width="28.7109375" style="14" customWidth="1"/>
    <col min="14" max="14" width="28.7109375" style="1" customWidth="1"/>
    <col min="15" max="16" width="9.140625" style="1"/>
    <col min="17" max="17" width="16.28515625" style="1" bestFit="1" customWidth="1"/>
    <col min="18" max="16384" width="9.140625" style="1"/>
  </cols>
  <sheetData>
    <row r="1" spans="1:17" ht="24" customHeight="1" x14ac:dyDescent="0.3">
      <c r="A1" s="21"/>
      <c r="J1" s="65" t="s">
        <v>0</v>
      </c>
      <c r="K1" s="65"/>
      <c r="L1" s="65"/>
      <c r="M1" s="65"/>
      <c r="N1" s="65"/>
    </row>
    <row r="2" spans="1:17" ht="60" customHeight="1" x14ac:dyDescent="0.3">
      <c r="J2" s="66" t="s">
        <v>1</v>
      </c>
      <c r="K2" s="66"/>
      <c r="L2" s="66"/>
      <c r="M2" s="66"/>
      <c r="N2" s="66"/>
    </row>
    <row r="3" spans="1:17" x14ac:dyDescent="0.3">
      <c r="A3" s="23"/>
    </row>
    <row r="4" spans="1:17" x14ac:dyDescent="0.3">
      <c r="A4" s="23"/>
    </row>
    <row r="5" spans="1:17" ht="107.25" customHeight="1" x14ac:dyDescent="0.3">
      <c r="A5" s="67" t="s">
        <v>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7" x14ac:dyDescent="0.3">
      <c r="A6" s="24"/>
    </row>
    <row r="7" spans="1:17" x14ac:dyDescent="0.3">
      <c r="A7" s="24"/>
    </row>
    <row r="8" spans="1:17" ht="19.5" thickBot="1" x14ac:dyDescent="0.35">
      <c r="A8" s="24"/>
      <c r="N8" s="2" t="s">
        <v>3</v>
      </c>
    </row>
    <row r="9" spans="1:17" ht="89.25" customHeight="1" thickBot="1" x14ac:dyDescent="0.35">
      <c r="A9" s="46" t="s">
        <v>4</v>
      </c>
      <c r="B9" s="36" t="s">
        <v>24</v>
      </c>
      <c r="C9" s="3" t="s">
        <v>5</v>
      </c>
      <c r="D9" s="36" t="s">
        <v>25</v>
      </c>
      <c r="E9" s="36" t="s">
        <v>7</v>
      </c>
      <c r="F9" s="36" t="s">
        <v>8</v>
      </c>
      <c r="G9" s="41" t="s">
        <v>9</v>
      </c>
      <c r="H9" s="45"/>
      <c r="I9" s="45"/>
      <c r="J9" s="45"/>
      <c r="K9" s="42"/>
      <c r="L9" s="36" t="s">
        <v>10</v>
      </c>
      <c r="M9" s="63" t="s">
        <v>11</v>
      </c>
      <c r="N9" s="36" t="s">
        <v>26</v>
      </c>
      <c r="O9" s="4"/>
    </row>
    <row r="10" spans="1:17" ht="54" customHeight="1" thickBot="1" x14ac:dyDescent="0.35">
      <c r="A10" s="48"/>
      <c r="B10" s="37"/>
      <c r="C10" s="5" t="s">
        <v>6</v>
      </c>
      <c r="D10" s="37"/>
      <c r="E10" s="37"/>
      <c r="F10" s="37"/>
      <c r="G10" s="12" t="s">
        <v>12</v>
      </c>
      <c r="H10" s="41" t="s">
        <v>13</v>
      </c>
      <c r="I10" s="42"/>
      <c r="J10" s="41" t="s">
        <v>14</v>
      </c>
      <c r="K10" s="42"/>
      <c r="L10" s="37"/>
      <c r="M10" s="64"/>
      <c r="N10" s="37"/>
      <c r="O10" s="4"/>
    </row>
    <row r="11" spans="1:17" ht="35.25" customHeight="1" thickBot="1" x14ac:dyDescent="0.35">
      <c r="A11" s="25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41">
        <v>8</v>
      </c>
      <c r="I11" s="42"/>
      <c r="J11" s="41">
        <v>9</v>
      </c>
      <c r="K11" s="42"/>
      <c r="L11" s="7">
        <v>10</v>
      </c>
      <c r="M11" s="11">
        <v>11</v>
      </c>
      <c r="N11" s="6">
        <v>12</v>
      </c>
    </row>
    <row r="12" spans="1:17" ht="50.25" customHeight="1" thickBot="1" x14ac:dyDescent="0.35">
      <c r="A12" s="26">
        <v>1</v>
      </c>
      <c r="B12" s="62" t="s">
        <v>58</v>
      </c>
      <c r="C12" s="43"/>
      <c r="D12" s="43"/>
      <c r="E12" s="43"/>
      <c r="F12" s="44"/>
      <c r="G12" s="10"/>
      <c r="H12" s="55"/>
      <c r="I12" s="61"/>
      <c r="J12" s="55"/>
      <c r="K12" s="61"/>
      <c r="L12" s="10"/>
      <c r="M12" s="15"/>
      <c r="N12" s="8"/>
    </row>
    <row r="13" spans="1:17" ht="29.25" customHeight="1" thickBot="1" x14ac:dyDescent="0.35">
      <c r="A13" s="26">
        <v>2</v>
      </c>
      <c r="B13" s="38" t="s">
        <v>32</v>
      </c>
      <c r="C13" s="39"/>
      <c r="D13" s="39"/>
      <c r="E13" s="39"/>
      <c r="F13" s="40"/>
      <c r="G13" s="10"/>
      <c r="H13" s="55"/>
      <c r="I13" s="61"/>
      <c r="J13" s="55"/>
      <c r="K13" s="61"/>
      <c r="L13" s="10"/>
      <c r="M13" s="15"/>
      <c r="N13" s="8"/>
    </row>
    <row r="14" spans="1:17" ht="57" customHeight="1" thickBot="1" x14ac:dyDescent="0.35">
      <c r="A14" s="26">
        <v>3</v>
      </c>
      <c r="B14" s="38" t="s">
        <v>62</v>
      </c>
      <c r="C14" s="39"/>
      <c r="D14" s="39"/>
      <c r="E14" s="39"/>
      <c r="F14" s="40"/>
      <c r="G14" s="10"/>
      <c r="H14" s="55"/>
      <c r="I14" s="61"/>
      <c r="J14" s="55"/>
      <c r="K14" s="61"/>
      <c r="L14" s="10"/>
      <c r="M14" s="15"/>
      <c r="N14" s="8"/>
      <c r="Q14" s="9"/>
    </row>
    <row r="15" spans="1:17" ht="29.25" customHeight="1" thickBot="1" x14ac:dyDescent="0.35">
      <c r="A15" s="26" t="s">
        <v>64</v>
      </c>
      <c r="B15" s="56" t="s">
        <v>33</v>
      </c>
      <c r="C15" s="57"/>
      <c r="D15" s="57"/>
      <c r="E15" s="57"/>
      <c r="F15" s="58"/>
      <c r="G15" s="18"/>
      <c r="H15" s="59"/>
      <c r="I15" s="60"/>
      <c r="J15" s="59"/>
      <c r="K15" s="60"/>
      <c r="L15" s="18"/>
      <c r="M15" s="31"/>
      <c r="N15" s="17"/>
    </row>
    <row r="16" spans="1:17" ht="29.25" customHeight="1" thickBot="1" x14ac:dyDescent="0.35">
      <c r="A16" s="46" t="s">
        <v>65</v>
      </c>
      <c r="B16" s="19" t="s">
        <v>40</v>
      </c>
      <c r="C16" s="20" t="s">
        <v>35</v>
      </c>
      <c r="D16" s="20">
        <v>2021</v>
      </c>
      <c r="E16" s="18">
        <v>1883410.2</v>
      </c>
      <c r="F16" s="20" t="s">
        <v>34</v>
      </c>
      <c r="G16" s="18">
        <v>1883410.2</v>
      </c>
      <c r="H16" s="59"/>
      <c r="I16" s="60"/>
      <c r="J16" s="59">
        <v>1883410.2</v>
      </c>
      <c r="K16" s="60"/>
      <c r="L16" s="18">
        <v>1883410.2</v>
      </c>
      <c r="M16" s="31">
        <v>1883410.2</v>
      </c>
      <c r="N16" s="52" t="s">
        <v>87</v>
      </c>
    </row>
    <row r="17" spans="1:14" ht="29.25" customHeight="1" thickBot="1" x14ac:dyDescent="0.35">
      <c r="A17" s="47"/>
      <c r="B17" s="56" t="s">
        <v>15</v>
      </c>
      <c r="C17" s="57"/>
      <c r="D17" s="57"/>
      <c r="E17" s="57"/>
      <c r="F17" s="58"/>
      <c r="G17" s="29"/>
      <c r="H17" s="30"/>
      <c r="I17" s="30"/>
      <c r="J17" s="30"/>
      <c r="K17" s="30"/>
      <c r="L17" s="30"/>
      <c r="M17" s="30"/>
      <c r="N17" s="53"/>
    </row>
    <row r="18" spans="1:14" ht="29.25" customHeight="1" thickBot="1" x14ac:dyDescent="0.35">
      <c r="A18" s="47"/>
      <c r="B18" s="56" t="s">
        <v>16</v>
      </c>
      <c r="C18" s="57"/>
      <c r="D18" s="57"/>
      <c r="E18" s="57"/>
      <c r="F18" s="58"/>
      <c r="G18" s="18">
        <v>0</v>
      </c>
      <c r="H18" s="59">
        <v>0</v>
      </c>
      <c r="I18" s="60"/>
      <c r="J18" s="59">
        <v>0</v>
      </c>
      <c r="K18" s="60"/>
      <c r="L18" s="18">
        <v>0</v>
      </c>
      <c r="M18" s="31">
        <v>0</v>
      </c>
      <c r="N18" s="53"/>
    </row>
    <row r="19" spans="1:14" ht="29.25" customHeight="1" thickBot="1" x14ac:dyDescent="0.35">
      <c r="A19" s="47"/>
      <c r="B19" s="56" t="s">
        <v>17</v>
      </c>
      <c r="C19" s="57"/>
      <c r="D19" s="57"/>
      <c r="E19" s="57"/>
      <c r="F19" s="58"/>
      <c r="G19" s="18">
        <v>1883410.2</v>
      </c>
      <c r="H19" s="59">
        <v>0</v>
      </c>
      <c r="I19" s="60"/>
      <c r="J19" s="59">
        <v>1883410.2</v>
      </c>
      <c r="K19" s="60"/>
      <c r="L19" s="18">
        <v>1883410.2</v>
      </c>
      <c r="M19" s="31">
        <v>1883410.2</v>
      </c>
      <c r="N19" s="53"/>
    </row>
    <row r="20" spans="1:14" ht="29.25" customHeight="1" thickBot="1" x14ac:dyDescent="0.35">
      <c r="A20" s="47"/>
      <c r="B20" s="56" t="s">
        <v>27</v>
      </c>
      <c r="C20" s="57"/>
      <c r="D20" s="57"/>
      <c r="E20" s="57"/>
      <c r="F20" s="58"/>
      <c r="G20" s="18">
        <v>0</v>
      </c>
      <c r="H20" s="59">
        <v>0</v>
      </c>
      <c r="I20" s="60"/>
      <c r="J20" s="59">
        <v>0</v>
      </c>
      <c r="K20" s="60"/>
      <c r="L20" s="18">
        <v>0</v>
      </c>
      <c r="M20" s="31">
        <v>0</v>
      </c>
      <c r="N20" s="53"/>
    </row>
    <row r="21" spans="1:14" ht="29.25" customHeight="1" thickBot="1" x14ac:dyDescent="0.35">
      <c r="A21" s="48"/>
      <c r="B21" s="56" t="s">
        <v>18</v>
      </c>
      <c r="C21" s="57"/>
      <c r="D21" s="57"/>
      <c r="E21" s="57"/>
      <c r="F21" s="58"/>
      <c r="G21" s="18">
        <v>0</v>
      </c>
      <c r="H21" s="59">
        <v>0</v>
      </c>
      <c r="I21" s="60"/>
      <c r="J21" s="59">
        <v>0</v>
      </c>
      <c r="K21" s="60"/>
      <c r="L21" s="18">
        <v>0</v>
      </c>
      <c r="M21" s="31">
        <v>0</v>
      </c>
      <c r="N21" s="53"/>
    </row>
    <row r="22" spans="1:14" ht="29.25" customHeight="1" thickBot="1" x14ac:dyDescent="0.35">
      <c r="A22" s="46" t="s">
        <v>66</v>
      </c>
      <c r="B22" s="19" t="s">
        <v>41</v>
      </c>
      <c r="C22" s="20" t="s">
        <v>36</v>
      </c>
      <c r="D22" s="20">
        <v>2021</v>
      </c>
      <c r="E22" s="18">
        <v>1859984.7</v>
      </c>
      <c r="F22" s="19"/>
      <c r="G22" s="18">
        <f>E22</f>
        <v>1859984.7</v>
      </c>
      <c r="H22" s="59">
        <v>0</v>
      </c>
      <c r="I22" s="60"/>
      <c r="J22" s="59">
        <f>E22</f>
        <v>1859984.7</v>
      </c>
      <c r="K22" s="60"/>
      <c r="L22" s="18">
        <f>E22</f>
        <v>1859984.7</v>
      </c>
      <c r="M22" s="31">
        <f>E22</f>
        <v>1859984.7</v>
      </c>
      <c r="N22" s="53"/>
    </row>
    <row r="23" spans="1:14" ht="29.25" customHeight="1" thickBot="1" x14ac:dyDescent="0.35">
      <c r="A23" s="47"/>
      <c r="B23" s="56" t="s">
        <v>15</v>
      </c>
      <c r="C23" s="57"/>
      <c r="D23" s="57"/>
      <c r="E23" s="57"/>
      <c r="F23" s="58"/>
      <c r="G23" s="29"/>
      <c r="H23" s="30"/>
      <c r="I23" s="30"/>
      <c r="J23" s="30"/>
      <c r="K23" s="30"/>
      <c r="L23" s="30"/>
      <c r="M23" s="30"/>
      <c r="N23" s="53"/>
    </row>
    <row r="24" spans="1:14" ht="29.25" customHeight="1" thickBot="1" x14ac:dyDescent="0.35">
      <c r="A24" s="47"/>
      <c r="B24" s="56" t="s">
        <v>16</v>
      </c>
      <c r="C24" s="57"/>
      <c r="D24" s="57"/>
      <c r="E24" s="57"/>
      <c r="F24" s="58"/>
      <c r="G24" s="18">
        <v>0</v>
      </c>
      <c r="H24" s="59">
        <v>0</v>
      </c>
      <c r="I24" s="60"/>
      <c r="J24" s="59">
        <v>0</v>
      </c>
      <c r="K24" s="60"/>
      <c r="L24" s="18">
        <v>0</v>
      </c>
      <c r="M24" s="31">
        <v>0</v>
      </c>
      <c r="N24" s="53"/>
    </row>
    <row r="25" spans="1:14" ht="29.25" customHeight="1" thickBot="1" x14ac:dyDescent="0.35">
      <c r="A25" s="47"/>
      <c r="B25" s="56" t="s">
        <v>17</v>
      </c>
      <c r="C25" s="57"/>
      <c r="D25" s="57"/>
      <c r="E25" s="57"/>
      <c r="F25" s="58"/>
      <c r="G25" s="18">
        <f>E22</f>
        <v>1859984.7</v>
      </c>
      <c r="H25" s="59">
        <v>0</v>
      </c>
      <c r="I25" s="60"/>
      <c r="J25" s="59">
        <f>E22</f>
        <v>1859984.7</v>
      </c>
      <c r="K25" s="60"/>
      <c r="L25" s="18">
        <f>E22</f>
        <v>1859984.7</v>
      </c>
      <c r="M25" s="31">
        <f>E22</f>
        <v>1859984.7</v>
      </c>
      <c r="N25" s="53"/>
    </row>
    <row r="26" spans="1:14" ht="29.25" customHeight="1" thickBot="1" x14ac:dyDescent="0.35">
      <c r="A26" s="47"/>
      <c r="B26" s="56" t="s">
        <v>27</v>
      </c>
      <c r="C26" s="57"/>
      <c r="D26" s="57"/>
      <c r="E26" s="57"/>
      <c r="F26" s="58"/>
      <c r="G26" s="18">
        <v>0</v>
      </c>
      <c r="H26" s="59">
        <v>0</v>
      </c>
      <c r="I26" s="60"/>
      <c r="J26" s="59">
        <v>0</v>
      </c>
      <c r="K26" s="60"/>
      <c r="L26" s="18">
        <v>0</v>
      </c>
      <c r="M26" s="31">
        <v>0</v>
      </c>
      <c r="N26" s="53"/>
    </row>
    <row r="27" spans="1:14" ht="29.25" customHeight="1" thickBot="1" x14ac:dyDescent="0.35">
      <c r="A27" s="48"/>
      <c r="B27" s="56" t="s">
        <v>18</v>
      </c>
      <c r="C27" s="57"/>
      <c r="D27" s="57"/>
      <c r="E27" s="57"/>
      <c r="F27" s="58"/>
      <c r="G27" s="18">
        <v>0</v>
      </c>
      <c r="H27" s="59">
        <v>0</v>
      </c>
      <c r="I27" s="60"/>
      <c r="J27" s="59">
        <v>0</v>
      </c>
      <c r="K27" s="60"/>
      <c r="L27" s="18">
        <v>0</v>
      </c>
      <c r="M27" s="31">
        <v>0</v>
      </c>
      <c r="N27" s="53"/>
    </row>
    <row r="28" spans="1:14" ht="29.25" customHeight="1" thickBot="1" x14ac:dyDescent="0.35">
      <c r="A28" s="46" t="s">
        <v>67</v>
      </c>
      <c r="B28" s="19" t="s">
        <v>42</v>
      </c>
      <c r="C28" s="20" t="s">
        <v>37</v>
      </c>
      <c r="D28" s="20">
        <v>2021</v>
      </c>
      <c r="E28" s="18">
        <v>2539324.2000000002</v>
      </c>
      <c r="F28" s="19"/>
      <c r="G28" s="18">
        <f>E28</f>
        <v>2539324.2000000002</v>
      </c>
      <c r="H28" s="59">
        <v>0</v>
      </c>
      <c r="I28" s="60"/>
      <c r="J28" s="59">
        <f>E28</f>
        <v>2539324.2000000002</v>
      </c>
      <c r="K28" s="60"/>
      <c r="L28" s="18">
        <f>E28</f>
        <v>2539324.2000000002</v>
      </c>
      <c r="M28" s="31">
        <f>E28</f>
        <v>2539324.2000000002</v>
      </c>
      <c r="N28" s="53"/>
    </row>
    <row r="29" spans="1:14" ht="29.25" customHeight="1" thickBot="1" x14ac:dyDescent="0.35">
      <c r="A29" s="47"/>
      <c r="B29" s="56" t="s">
        <v>15</v>
      </c>
      <c r="C29" s="57"/>
      <c r="D29" s="57"/>
      <c r="E29" s="57"/>
      <c r="F29" s="58"/>
      <c r="G29" s="29"/>
      <c r="H29" s="30"/>
      <c r="I29" s="30"/>
      <c r="J29" s="30"/>
      <c r="K29" s="30"/>
      <c r="L29" s="30"/>
      <c r="M29" s="30"/>
      <c r="N29" s="53"/>
    </row>
    <row r="30" spans="1:14" ht="29.25" customHeight="1" thickBot="1" x14ac:dyDescent="0.35">
      <c r="A30" s="47"/>
      <c r="B30" s="56" t="s">
        <v>16</v>
      </c>
      <c r="C30" s="57"/>
      <c r="D30" s="57"/>
      <c r="E30" s="57"/>
      <c r="F30" s="58"/>
      <c r="G30" s="18">
        <v>0</v>
      </c>
      <c r="H30" s="59">
        <v>0</v>
      </c>
      <c r="I30" s="60"/>
      <c r="J30" s="59">
        <v>0</v>
      </c>
      <c r="K30" s="60"/>
      <c r="L30" s="18">
        <v>0</v>
      </c>
      <c r="M30" s="31">
        <v>0</v>
      </c>
      <c r="N30" s="53"/>
    </row>
    <row r="31" spans="1:14" ht="29.25" customHeight="1" thickBot="1" x14ac:dyDescent="0.35">
      <c r="A31" s="47"/>
      <c r="B31" s="56" t="s">
        <v>17</v>
      </c>
      <c r="C31" s="57"/>
      <c r="D31" s="57"/>
      <c r="E31" s="57"/>
      <c r="F31" s="58"/>
      <c r="G31" s="18">
        <f>E28</f>
        <v>2539324.2000000002</v>
      </c>
      <c r="H31" s="59">
        <v>0</v>
      </c>
      <c r="I31" s="60"/>
      <c r="J31" s="59">
        <f>E28</f>
        <v>2539324.2000000002</v>
      </c>
      <c r="K31" s="60"/>
      <c r="L31" s="18">
        <f>E28</f>
        <v>2539324.2000000002</v>
      </c>
      <c r="M31" s="31">
        <f>E28</f>
        <v>2539324.2000000002</v>
      </c>
      <c r="N31" s="53"/>
    </row>
    <row r="32" spans="1:14" ht="29.25" customHeight="1" thickBot="1" x14ac:dyDescent="0.35">
      <c r="A32" s="47"/>
      <c r="B32" s="56" t="s">
        <v>27</v>
      </c>
      <c r="C32" s="57"/>
      <c r="D32" s="57"/>
      <c r="E32" s="57"/>
      <c r="F32" s="58"/>
      <c r="G32" s="18">
        <v>0</v>
      </c>
      <c r="H32" s="59">
        <v>0</v>
      </c>
      <c r="I32" s="60"/>
      <c r="J32" s="59">
        <v>0</v>
      </c>
      <c r="K32" s="60"/>
      <c r="L32" s="18">
        <v>0</v>
      </c>
      <c r="M32" s="31">
        <v>0</v>
      </c>
      <c r="N32" s="53"/>
    </row>
    <row r="33" spans="1:14" ht="29.25" customHeight="1" thickBot="1" x14ac:dyDescent="0.35">
      <c r="A33" s="48"/>
      <c r="B33" s="56" t="s">
        <v>18</v>
      </c>
      <c r="C33" s="57"/>
      <c r="D33" s="57"/>
      <c r="E33" s="57"/>
      <c r="F33" s="58"/>
      <c r="G33" s="18">
        <v>0</v>
      </c>
      <c r="H33" s="59">
        <v>0</v>
      </c>
      <c r="I33" s="60"/>
      <c r="J33" s="59">
        <v>0</v>
      </c>
      <c r="K33" s="60"/>
      <c r="L33" s="18">
        <v>0</v>
      </c>
      <c r="M33" s="31">
        <v>0</v>
      </c>
      <c r="N33" s="53"/>
    </row>
    <row r="34" spans="1:14" ht="29.25" customHeight="1" thickBot="1" x14ac:dyDescent="0.35">
      <c r="A34" s="46" t="s">
        <v>68</v>
      </c>
      <c r="B34" s="19" t="s">
        <v>43</v>
      </c>
      <c r="C34" s="20" t="s">
        <v>38</v>
      </c>
      <c r="D34" s="20">
        <v>2021</v>
      </c>
      <c r="E34" s="18">
        <v>1930261.2</v>
      </c>
      <c r="F34" s="19"/>
      <c r="G34" s="18">
        <f t="shared" ref="G34" si="0">E34</f>
        <v>1930261.2</v>
      </c>
      <c r="H34" s="59">
        <v>0</v>
      </c>
      <c r="I34" s="60"/>
      <c r="J34" s="59">
        <f t="shared" ref="J34" si="1">E34</f>
        <v>1930261.2</v>
      </c>
      <c r="K34" s="60"/>
      <c r="L34" s="18">
        <f t="shared" ref="L34" si="2">E34</f>
        <v>1930261.2</v>
      </c>
      <c r="M34" s="31">
        <f t="shared" ref="M34" si="3">E34</f>
        <v>1930261.2</v>
      </c>
      <c r="N34" s="53"/>
    </row>
    <row r="35" spans="1:14" ht="29.25" customHeight="1" thickBot="1" x14ac:dyDescent="0.35">
      <c r="A35" s="47"/>
      <c r="B35" s="56" t="s">
        <v>15</v>
      </c>
      <c r="C35" s="57"/>
      <c r="D35" s="57"/>
      <c r="E35" s="57"/>
      <c r="F35" s="58"/>
      <c r="G35" s="29"/>
      <c r="H35" s="30"/>
      <c r="I35" s="30"/>
      <c r="J35" s="30"/>
      <c r="K35" s="30"/>
      <c r="L35" s="30"/>
      <c r="M35" s="30"/>
      <c r="N35" s="53"/>
    </row>
    <row r="36" spans="1:14" ht="29.25" customHeight="1" thickBot="1" x14ac:dyDescent="0.35">
      <c r="A36" s="47"/>
      <c r="B36" s="56" t="s">
        <v>16</v>
      </c>
      <c r="C36" s="57"/>
      <c r="D36" s="57"/>
      <c r="E36" s="57"/>
      <c r="F36" s="58"/>
      <c r="G36" s="18">
        <v>0</v>
      </c>
      <c r="H36" s="59">
        <v>0</v>
      </c>
      <c r="I36" s="60"/>
      <c r="J36" s="59">
        <v>0</v>
      </c>
      <c r="K36" s="60"/>
      <c r="L36" s="18">
        <v>0</v>
      </c>
      <c r="M36" s="31">
        <v>0</v>
      </c>
      <c r="N36" s="53"/>
    </row>
    <row r="37" spans="1:14" ht="29.25" customHeight="1" thickBot="1" x14ac:dyDescent="0.35">
      <c r="A37" s="47"/>
      <c r="B37" s="56" t="s">
        <v>17</v>
      </c>
      <c r="C37" s="57"/>
      <c r="D37" s="57"/>
      <c r="E37" s="57"/>
      <c r="F37" s="58"/>
      <c r="G37" s="18">
        <f t="shared" ref="G37" si="4">E34</f>
        <v>1930261.2</v>
      </c>
      <c r="H37" s="59">
        <v>0</v>
      </c>
      <c r="I37" s="60"/>
      <c r="J37" s="59">
        <f t="shared" ref="J37" si="5">E34</f>
        <v>1930261.2</v>
      </c>
      <c r="K37" s="60"/>
      <c r="L37" s="18">
        <f t="shared" ref="L37" si="6">E34</f>
        <v>1930261.2</v>
      </c>
      <c r="M37" s="31">
        <f t="shared" ref="M37" si="7">E34</f>
        <v>1930261.2</v>
      </c>
      <c r="N37" s="53"/>
    </row>
    <row r="38" spans="1:14" ht="29.25" customHeight="1" thickBot="1" x14ac:dyDescent="0.35">
      <c r="A38" s="47"/>
      <c r="B38" s="56" t="s">
        <v>27</v>
      </c>
      <c r="C38" s="57"/>
      <c r="D38" s="57"/>
      <c r="E38" s="57"/>
      <c r="F38" s="58"/>
      <c r="G38" s="18">
        <v>0</v>
      </c>
      <c r="H38" s="59">
        <v>0</v>
      </c>
      <c r="I38" s="60"/>
      <c r="J38" s="59">
        <v>0</v>
      </c>
      <c r="K38" s="60"/>
      <c r="L38" s="18">
        <v>0</v>
      </c>
      <c r="M38" s="31">
        <v>0</v>
      </c>
      <c r="N38" s="53"/>
    </row>
    <row r="39" spans="1:14" ht="29.25" customHeight="1" thickBot="1" x14ac:dyDescent="0.35">
      <c r="A39" s="48"/>
      <c r="B39" s="56" t="s">
        <v>18</v>
      </c>
      <c r="C39" s="57"/>
      <c r="D39" s="57"/>
      <c r="E39" s="57"/>
      <c r="F39" s="58"/>
      <c r="G39" s="18">
        <v>0</v>
      </c>
      <c r="H39" s="59">
        <v>0</v>
      </c>
      <c r="I39" s="60"/>
      <c r="J39" s="59">
        <v>0</v>
      </c>
      <c r="K39" s="60"/>
      <c r="L39" s="18">
        <v>0</v>
      </c>
      <c r="M39" s="31">
        <v>0</v>
      </c>
      <c r="N39" s="53"/>
    </row>
    <row r="40" spans="1:14" ht="29.25" customHeight="1" thickBot="1" x14ac:dyDescent="0.35">
      <c r="A40" s="46" t="s">
        <v>69</v>
      </c>
      <c r="B40" s="19" t="s">
        <v>44</v>
      </c>
      <c r="C40" s="20" t="s">
        <v>38</v>
      </c>
      <c r="D40" s="20">
        <v>2021</v>
      </c>
      <c r="E40" s="18">
        <v>1930261.2</v>
      </c>
      <c r="F40" s="19"/>
      <c r="G40" s="18">
        <f t="shared" ref="G40" si="8">E40</f>
        <v>1930261.2</v>
      </c>
      <c r="H40" s="59">
        <v>0</v>
      </c>
      <c r="I40" s="60"/>
      <c r="J40" s="59">
        <f t="shared" ref="J40" si="9">E40</f>
        <v>1930261.2</v>
      </c>
      <c r="K40" s="60"/>
      <c r="L40" s="18">
        <f t="shared" ref="L40" si="10">E40</f>
        <v>1930261.2</v>
      </c>
      <c r="M40" s="31">
        <f t="shared" ref="M40" si="11">E40</f>
        <v>1930261.2</v>
      </c>
      <c r="N40" s="53"/>
    </row>
    <row r="41" spans="1:14" ht="29.25" customHeight="1" thickBot="1" x14ac:dyDescent="0.35">
      <c r="A41" s="47"/>
      <c r="B41" s="56" t="s">
        <v>15</v>
      </c>
      <c r="C41" s="57"/>
      <c r="D41" s="57"/>
      <c r="E41" s="57"/>
      <c r="F41" s="58"/>
      <c r="G41" s="29"/>
      <c r="H41" s="30"/>
      <c r="I41" s="30"/>
      <c r="J41" s="30"/>
      <c r="K41" s="30"/>
      <c r="L41" s="30"/>
      <c r="M41" s="30"/>
      <c r="N41" s="53"/>
    </row>
    <row r="42" spans="1:14" ht="29.25" customHeight="1" thickBot="1" x14ac:dyDescent="0.35">
      <c r="A42" s="47"/>
      <c r="B42" s="56" t="s">
        <v>16</v>
      </c>
      <c r="C42" s="57"/>
      <c r="D42" s="57"/>
      <c r="E42" s="57"/>
      <c r="F42" s="58"/>
      <c r="G42" s="18">
        <v>0</v>
      </c>
      <c r="H42" s="59">
        <v>0</v>
      </c>
      <c r="I42" s="60"/>
      <c r="J42" s="59">
        <v>0</v>
      </c>
      <c r="K42" s="60"/>
      <c r="L42" s="18">
        <v>0</v>
      </c>
      <c r="M42" s="31">
        <v>0</v>
      </c>
      <c r="N42" s="53"/>
    </row>
    <row r="43" spans="1:14" ht="29.25" customHeight="1" thickBot="1" x14ac:dyDescent="0.35">
      <c r="A43" s="47"/>
      <c r="B43" s="56" t="s">
        <v>17</v>
      </c>
      <c r="C43" s="57"/>
      <c r="D43" s="57"/>
      <c r="E43" s="57"/>
      <c r="F43" s="58"/>
      <c r="G43" s="18">
        <f t="shared" ref="G43" si="12">E40</f>
        <v>1930261.2</v>
      </c>
      <c r="H43" s="59">
        <v>0</v>
      </c>
      <c r="I43" s="60"/>
      <c r="J43" s="59">
        <f t="shared" ref="J43" si="13">E40</f>
        <v>1930261.2</v>
      </c>
      <c r="K43" s="60"/>
      <c r="L43" s="18">
        <f t="shared" ref="L43" si="14">E40</f>
        <v>1930261.2</v>
      </c>
      <c r="M43" s="31">
        <f t="shared" ref="M43" si="15">E40</f>
        <v>1930261.2</v>
      </c>
      <c r="N43" s="53"/>
    </row>
    <row r="44" spans="1:14" ht="29.25" customHeight="1" thickBot="1" x14ac:dyDescent="0.35">
      <c r="A44" s="47"/>
      <c r="B44" s="56" t="s">
        <v>27</v>
      </c>
      <c r="C44" s="57"/>
      <c r="D44" s="57"/>
      <c r="E44" s="57"/>
      <c r="F44" s="58"/>
      <c r="G44" s="18">
        <v>0</v>
      </c>
      <c r="H44" s="59">
        <v>0</v>
      </c>
      <c r="I44" s="60"/>
      <c r="J44" s="59">
        <v>0</v>
      </c>
      <c r="K44" s="60"/>
      <c r="L44" s="18">
        <v>0</v>
      </c>
      <c r="M44" s="31">
        <v>0</v>
      </c>
      <c r="N44" s="53"/>
    </row>
    <row r="45" spans="1:14" ht="29.25" customHeight="1" thickBot="1" x14ac:dyDescent="0.35">
      <c r="A45" s="48"/>
      <c r="B45" s="56" t="s">
        <v>18</v>
      </c>
      <c r="C45" s="57"/>
      <c r="D45" s="57"/>
      <c r="E45" s="57"/>
      <c r="F45" s="58"/>
      <c r="G45" s="18">
        <v>0</v>
      </c>
      <c r="H45" s="59">
        <v>0</v>
      </c>
      <c r="I45" s="60"/>
      <c r="J45" s="59">
        <v>0</v>
      </c>
      <c r="K45" s="60"/>
      <c r="L45" s="18">
        <v>0</v>
      </c>
      <c r="M45" s="31">
        <v>0</v>
      </c>
      <c r="N45" s="53"/>
    </row>
    <row r="46" spans="1:14" ht="29.25" customHeight="1" thickBot="1" x14ac:dyDescent="0.35">
      <c r="A46" s="46" t="s">
        <v>70</v>
      </c>
      <c r="B46" s="19" t="s">
        <v>45</v>
      </c>
      <c r="C46" s="20" t="s">
        <v>38</v>
      </c>
      <c r="D46" s="20">
        <v>2021</v>
      </c>
      <c r="E46" s="18">
        <v>1930261.2</v>
      </c>
      <c r="F46" s="19"/>
      <c r="G46" s="18">
        <f t="shared" ref="G46" si="16">E46</f>
        <v>1930261.2</v>
      </c>
      <c r="H46" s="59">
        <v>0</v>
      </c>
      <c r="I46" s="60"/>
      <c r="J46" s="59">
        <f t="shared" ref="J46" si="17">E46</f>
        <v>1930261.2</v>
      </c>
      <c r="K46" s="60"/>
      <c r="L46" s="18">
        <f t="shared" ref="L46" si="18">E46</f>
        <v>1930261.2</v>
      </c>
      <c r="M46" s="31">
        <f t="shared" ref="M46" si="19">E46</f>
        <v>1930261.2</v>
      </c>
      <c r="N46" s="53"/>
    </row>
    <row r="47" spans="1:14" ht="29.25" customHeight="1" thickBot="1" x14ac:dyDescent="0.35">
      <c r="A47" s="47"/>
      <c r="B47" s="56" t="s">
        <v>15</v>
      </c>
      <c r="C47" s="57"/>
      <c r="D47" s="57"/>
      <c r="E47" s="57"/>
      <c r="F47" s="58"/>
      <c r="G47" s="29"/>
      <c r="H47" s="30"/>
      <c r="I47" s="30"/>
      <c r="J47" s="30"/>
      <c r="K47" s="30"/>
      <c r="L47" s="30"/>
      <c r="M47" s="30"/>
      <c r="N47" s="53"/>
    </row>
    <row r="48" spans="1:14" ht="29.25" customHeight="1" thickBot="1" x14ac:dyDescent="0.35">
      <c r="A48" s="47"/>
      <c r="B48" s="56" t="s">
        <v>16</v>
      </c>
      <c r="C48" s="57"/>
      <c r="D48" s="57"/>
      <c r="E48" s="57"/>
      <c r="F48" s="58"/>
      <c r="G48" s="18">
        <v>0</v>
      </c>
      <c r="H48" s="59">
        <v>0</v>
      </c>
      <c r="I48" s="60"/>
      <c r="J48" s="59">
        <v>0</v>
      </c>
      <c r="K48" s="60"/>
      <c r="L48" s="18">
        <v>0</v>
      </c>
      <c r="M48" s="31">
        <v>0</v>
      </c>
      <c r="N48" s="53"/>
    </row>
    <row r="49" spans="1:14" ht="29.25" customHeight="1" thickBot="1" x14ac:dyDescent="0.35">
      <c r="A49" s="47"/>
      <c r="B49" s="56" t="s">
        <v>17</v>
      </c>
      <c r="C49" s="57"/>
      <c r="D49" s="57"/>
      <c r="E49" s="57"/>
      <c r="F49" s="58"/>
      <c r="G49" s="18">
        <f t="shared" ref="G49" si="20">E46</f>
        <v>1930261.2</v>
      </c>
      <c r="H49" s="59">
        <v>0</v>
      </c>
      <c r="I49" s="60"/>
      <c r="J49" s="59">
        <f t="shared" ref="J49" si="21">E46</f>
        <v>1930261.2</v>
      </c>
      <c r="K49" s="60"/>
      <c r="L49" s="18">
        <f t="shared" ref="L49" si="22">E46</f>
        <v>1930261.2</v>
      </c>
      <c r="M49" s="31">
        <f t="shared" ref="M49" si="23">E46</f>
        <v>1930261.2</v>
      </c>
      <c r="N49" s="53"/>
    </row>
    <row r="50" spans="1:14" ht="29.25" customHeight="1" thickBot="1" x14ac:dyDescent="0.35">
      <c r="A50" s="47"/>
      <c r="B50" s="56" t="s">
        <v>27</v>
      </c>
      <c r="C50" s="57"/>
      <c r="D50" s="57"/>
      <c r="E50" s="57"/>
      <c r="F50" s="58"/>
      <c r="G50" s="18">
        <v>0</v>
      </c>
      <c r="H50" s="59">
        <v>0</v>
      </c>
      <c r="I50" s="60"/>
      <c r="J50" s="59">
        <v>0</v>
      </c>
      <c r="K50" s="60"/>
      <c r="L50" s="18">
        <v>0</v>
      </c>
      <c r="M50" s="31">
        <v>0</v>
      </c>
      <c r="N50" s="53"/>
    </row>
    <row r="51" spans="1:14" ht="29.25" customHeight="1" thickBot="1" x14ac:dyDescent="0.35">
      <c r="A51" s="48"/>
      <c r="B51" s="56" t="s">
        <v>18</v>
      </c>
      <c r="C51" s="57"/>
      <c r="D51" s="57"/>
      <c r="E51" s="57"/>
      <c r="F51" s="58"/>
      <c r="G51" s="18">
        <v>0</v>
      </c>
      <c r="H51" s="59">
        <v>0</v>
      </c>
      <c r="I51" s="60"/>
      <c r="J51" s="59">
        <v>0</v>
      </c>
      <c r="K51" s="60"/>
      <c r="L51" s="18">
        <v>0</v>
      </c>
      <c r="M51" s="31">
        <v>0</v>
      </c>
      <c r="N51" s="53"/>
    </row>
    <row r="52" spans="1:14" ht="29.25" customHeight="1" thickBot="1" x14ac:dyDescent="0.35">
      <c r="A52" s="46" t="s">
        <v>71</v>
      </c>
      <c r="B52" s="19" t="s">
        <v>46</v>
      </c>
      <c r="C52" s="20" t="s">
        <v>39</v>
      </c>
      <c r="D52" s="20">
        <v>2021</v>
      </c>
      <c r="E52" s="18">
        <v>2567434.7999999998</v>
      </c>
      <c r="F52" s="19"/>
      <c r="G52" s="18">
        <f t="shared" ref="G52" si="24">E52</f>
        <v>2567434.7999999998</v>
      </c>
      <c r="H52" s="59">
        <v>0</v>
      </c>
      <c r="I52" s="60"/>
      <c r="J52" s="59">
        <f t="shared" ref="J52" si="25">E52</f>
        <v>2567434.7999999998</v>
      </c>
      <c r="K52" s="60"/>
      <c r="L52" s="18">
        <f t="shared" ref="L52" si="26">E52</f>
        <v>2567434.7999999998</v>
      </c>
      <c r="M52" s="31">
        <f t="shared" ref="M52" si="27">E52</f>
        <v>2567434.7999999998</v>
      </c>
      <c r="N52" s="53"/>
    </row>
    <row r="53" spans="1:14" ht="29.25" customHeight="1" thickBot="1" x14ac:dyDescent="0.35">
      <c r="A53" s="47"/>
      <c r="B53" s="56" t="s">
        <v>15</v>
      </c>
      <c r="C53" s="57"/>
      <c r="D53" s="57"/>
      <c r="E53" s="57"/>
      <c r="F53" s="58"/>
      <c r="G53" s="29"/>
      <c r="H53" s="30"/>
      <c r="I53" s="30"/>
      <c r="J53" s="30"/>
      <c r="K53" s="30"/>
      <c r="L53" s="30"/>
      <c r="M53" s="30"/>
      <c r="N53" s="53"/>
    </row>
    <row r="54" spans="1:14" ht="29.25" customHeight="1" thickBot="1" x14ac:dyDescent="0.35">
      <c r="A54" s="47"/>
      <c r="B54" s="56" t="s">
        <v>16</v>
      </c>
      <c r="C54" s="57"/>
      <c r="D54" s="57"/>
      <c r="E54" s="57"/>
      <c r="F54" s="58"/>
      <c r="G54" s="18">
        <v>0</v>
      </c>
      <c r="H54" s="59">
        <v>0</v>
      </c>
      <c r="I54" s="60"/>
      <c r="J54" s="59">
        <v>0</v>
      </c>
      <c r="K54" s="60"/>
      <c r="L54" s="18">
        <v>0</v>
      </c>
      <c r="M54" s="31">
        <v>0</v>
      </c>
      <c r="N54" s="53"/>
    </row>
    <row r="55" spans="1:14" ht="29.25" customHeight="1" thickBot="1" x14ac:dyDescent="0.35">
      <c r="A55" s="47"/>
      <c r="B55" s="56" t="s">
        <v>17</v>
      </c>
      <c r="C55" s="57"/>
      <c r="D55" s="57"/>
      <c r="E55" s="57"/>
      <c r="F55" s="58"/>
      <c r="G55" s="18">
        <f t="shared" ref="G55" si="28">E52</f>
        <v>2567434.7999999998</v>
      </c>
      <c r="H55" s="59">
        <v>0</v>
      </c>
      <c r="I55" s="60"/>
      <c r="J55" s="59">
        <f t="shared" ref="J55" si="29">E52</f>
        <v>2567434.7999999998</v>
      </c>
      <c r="K55" s="60"/>
      <c r="L55" s="18">
        <f t="shared" ref="L55" si="30">E52</f>
        <v>2567434.7999999998</v>
      </c>
      <c r="M55" s="31">
        <f t="shared" ref="M55" si="31">E52</f>
        <v>2567434.7999999998</v>
      </c>
      <c r="N55" s="53"/>
    </row>
    <row r="56" spans="1:14" ht="29.25" customHeight="1" thickBot="1" x14ac:dyDescent="0.35">
      <c r="A56" s="47"/>
      <c r="B56" s="56" t="s">
        <v>27</v>
      </c>
      <c r="C56" s="57"/>
      <c r="D56" s="57"/>
      <c r="E56" s="57"/>
      <c r="F56" s="58"/>
      <c r="G56" s="18">
        <v>0</v>
      </c>
      <c r="H56" s="59">
        <v>0</v>
      </c>
      <c r="I56" s="60"/>
      <c r="J56" s="59">
        <v>0</v>
      </c>
      <c r="K56" s="60"/>
      <c r="L56" s="18">
        <v>0</v>
      </c>
      <c r="M56" s="31">
        <v>0</v>
      </c>
      <c r="N56" s="53"/>
    </row>
    <row r="57" spans="1:14" ht="29.25" customHeight="1" thickBot="1" x14ac:dyDescent="0.35">
      <c r="A57" s="48"/>
      <c r="B57" s="56" t="s">
        <v>18</v>
      </c>
      <c r="C57" s="57"/>
      <c r="D57" s="57"/>
      <c r="E57" s="57"/>
      <c r="F57" s="58"/>
      <c r="G57" s="18">
        <v>0</v>
      </c>
      <c r="H57" s="59">
        <v>0</v>
      </c>
      <c r="I57" s="60"/>
      <c r="J57" s="59">
        <v>0</v>
      </c>
      <c r="K57" s="60"/>
      <c r="L57" s="18">
        <v>0</v>
      </c>
      <c r="M57" s="31">
        <v>0</v>
      </c>
      <c r="N57" s="53"/>
    </row>
    <row r="58" spans="1:14" ht="29.25" customHeight="1" thickBot="1" x14ac:dyDescent="0.35">
      <c r="A58" s="46" t="s">
        <v>72</v>
      </c>
      <c r="B58" s="19" t="s">
        <v>47</v>
      </c>
      <c r="C58" s="20" t="s">
        <v>36</v>
      </c>
      <c r="D58" s="20">
        <v>2021</v>
      </c>
      <c r="E58" s="18">
        <v>1859984.7</v>
      </c>
      <c r="F58" s="19"/>
      <c r="G58" s="18">
        <f t="shared" ref="G58" si="32">E58</f>
        <v>1859984.7</v>
      </c>
      <c r="H58" s="59">
        <v>0</v>
      </c>
      <c r="I58" s="60"/>
      <c r="J58" s="59">
        <f t="shared" ref="J58" si="33">E58</f>
        <v>1859984.7</v>
      </c>
      <c r="K58" s="60"/>
      <c r="L58" s="18">
        <f t="shared" ref="L58" si="34">E58</f>
        <v>1859984.7</v>
      </c>
      <c r="M58" s="31">
        <f t="shared" ref="M58" si="35">E58</f>
        <v>1859984.7</v>
      </c>
      <c r="N58" s="53"/>
    </row>
    <row r="59" spans="1:14" ht="29.25" customHeight="1" thickBot="1" x14ac:dyDescent="0.35">
      <c r="A59" s="47"/>
      <c r="B59" s="56" t="s">
        <v>15</v>
      </c>
      <c r="C59" s="57"/>
      <c r="D59" s="57"/>
      <c r="E59" s="57"/>
      <c r="F59" s="58"/>
      <c r="G59" s="29"/>
      <c r="H59" s="30"/>
      <c r="I59" s="30"/>
      <c r="J59" s="30"/>
      <c r="K59" s="30"/>
      <c r="L59" s="30"/>
      <c r="M59" s="30"/>
      <c r="N59" s="53"/>
    </row>
    <row r="60" spans="1:14" ht="29.25" customHeight="1" thickBot="1" x14ac:dyDescent="0.35">
      <c r="A60" s="47"/>
      <c r="B60" s="56" t="s">
        <v>16</v>
      </c>
      <c r="C60" s="57"/>
      <c r="D60" s="57"/>
      <c r="E60" s="57"/>
      <c r="F60" s="58"/>
      <c r="G60" s="18">
        <v>0</v>
      </c>
      <c r="H60" s="59">
        <v>0</v>
      </c>
      <c r="I60" s="60"/>
      <c r="J60" s="59">
        <v>0</v>
      </c>
      <c r="K60" s="60"/>
      <c r="L60" s="18">
        <v>0</v>
      </c>
      <c r="M60" s="31">
        <v>0</v>
      </c>
      <c r="N60" s="53"/>
    </row>
    <row r="61" spans="1:14" ht="29.25" customHeight="1" thickBot="1" x14ac:dyDescent="0.35">
      <c r="A61" s="47"/>
      <c r="B61" s="56" t="s">
        <v>17</v>
      </c>
      <c r="C61" s="57"/>
      <c r="D61" s="57"/>
      <c r="E61" s="57"/>
      <c r="F61" s="58"/>
      <c r="G61" s="18">
        <f t="shared" ref="G61" si="36">E58</f>
        <v>1859984.7</v>
      </c>
      <c r="H61" s="59">
        <v>0</v>
      </c>
      <c r="I61" s="60"/>
      <c r="J61" s="59">
        <f t="shared" ref="J61" si="37">E58</f>
        <v>1859984.7</v>
      </c>
      <c r="K61" s="60"/>
      <c r="L61" s="18">
        <f t="shared" ref="L61" si="38">E58</f>
        <v>1859984.7</v>
      </c>
      <c r="M61" s="31">
        <f t="shared" ref="M61" si="39">E58</f>
        <v>1859984.7</v>
      </c>
      <c r="N61" s="53"/>
    </row>
    <row r="62" spans="1:14" ht="29.25" customHeight="1" thickBot="1" x14ac:dyDescent="0.35">
      <c r="A62" s="47"/>
      <c r="B62" s="56" t="s">
        <v>27</v>
      </c>
      <c r="C62" s="57"/>
      <c r="D62" s="57"/>
      <c r="E62" s="57"/>
      <c r="F62" s="58"/>
      <c r="G62" s="18">
        <v>0</v>
      </c>
      <c r="H62" s="59">
        <v>0</v>
      </c>
      <c r="I62" s="60"/>
      <c r="J62" s="59">
        <v>0</v>
      </c>
      <c r="K62" s="60"/>
      <c r="L62" s="18">
        <v>0</v>
      </c>
      <c r="M62" s="31">
        <v>0</v>
      </c>
      <c r="N62" s="53"/>
    </row>
    <row r="63" spans="1:14" ht="29.25" customHeight="1" thickBot="1" x14ac:dyDescent="0.35">
      <c r="A63" s="48"/>
      <c r="B63" s="56" t="s">
        <v>18</v>
      </c>
      <c r="C63" s="57"/>
      <c r="D63" s="57"/>
      <c r="E63" s="57"/>
      <c r="F63" s="58"/>
      <c r="G63" s="18">
        <v>0</v>
      </c>
      <c r="H63" s="59">
        <v>0</v>
      </c>
      <c r="I63" s="60"/>
      <c r="J63" s="59">
        <v>0</v>
      </c>
      <c r="K63" s="60"/>
      <c r="L63" s="18">
        <v>0</v>
      </c>
      <c r="M63" s="31">
        <v>0</v>
      </c>
      <c r="N63" s="53"/>
    </row>
    <row r="64" spans="1:14" ht="29.25" customHeight="1" thickBot="1" x14ac:dyDescent="0.35">
      <c r="A64" s="46" t="s">
        <v>73</v>
      </c>
      <c r="B64" s="19" t="s">
        <v>48</v>
      </c>
      <c r="C64" s="20" t="s">
        <v>35</v>
      </c>
      <c r="D64" s="20">
        <v>2021</v>
      </c>
      <c r="E64" s="18">
        <v>1883410.2</v>
      </c>
      <c r="F64" s="19"/>
      <c r="G64" s="18">
        <f t="shared" ref="G64" si="40">E64</f>
        <v>1883410.2</v>
      </c>
      <c r="H64" s="59">
        <v>0</v>
      </c>
      <c r="I64" s="60"/>
      <c r="J64" s="59">
        <f t="shared" ref="J64" si="41">E64</f>
        <v>1883410.2</v>
      </c>
      <c r="K64" s="60"/>
      <c r="L64" s="18">
        <f t="shared" ref="L64" si="42">E64</f>
        <v>1883410.2</v>
      </c>
      <c r="M64" s="31">
        <f t="shared" ref="M64" si="43">E64</f>
        <v>1883410.2</v>
      </c>
      <c r="N64" s="53"/>
    </row>
    <row r="65" spans="1:14" ht="29.25" customHeight="1" thickBot="1" x14ac:dyDescent="0.35">
      <c r="A65" s="47"/>
      <c r="B65" s="56" t="s">
        <v>15</v>
      </c>
      <c r="C65" s="57"/>
      <c r="D65" s="57"/>
      <c r="E65" s="57"/>
      <c r="F65" s="58"/>
      <c r="G65" s="29"/>
      <c r="H65" s="30"/>
      <c r="I65" s="30"/>
      <c r="J65" s="30"/>
      <c r="K65" s="30"/>
      <c r="L65" s="30"/>
      <c r="M65" s="30"/>
      <c r="N65" s="53"/>
    </row>
    <row r="66" spans="1:14" ht="29.25" customHeight="1" thickBot="1" x14ac:dyDescent="0.35">
      <c r="A66" s="47"/>
      <c r="B66" s="56" t="s">
        <v>16</v>
      </c>
      <c r="C66" s="57"/>
      <c r="D66" s="57"/>
      <c r="E66" s="57"/>
      <c r="F66" s="58"/>
      <c r="G66" s="18">
        <v>0</v>
      </c>
      <c r="H66" s="59">
        <v>0</v>
      </c>
      <c r="I66" s="60"/>
      <c r="J66" s="59">
        <v>0</v>
      </c>
      <c r="K66" s="60"/>
      <c r="L66" s="18">
        <v>0</v>
      </c>
      <c r="M66" s="31">
        <v>0</v>
      </c>
      <c r="N66" s="53"/>
    </row>
    <row r="67" spans="1:14" ht="29.25" customHeight="1" thickBot="1" x14ac:dyDescent="0.35">
      <c r="A67" s="47"/>
      <c r="B67" s="56" t="s">
        <v>17</v>
      </c>
      <c r="C67" s="57"/>
      <c r="D67" s="57"/>
      <c r="E67" s="57"/>
      <c r="F67" s="58"/>
      <c r="G67" s="18">
        <f t="shared" ref="G67" si="44">E64</f>
        <v>1883410.2</v>
      </c>
      <c r="H67" s="59">
        <v>0</v>
      </c>
      <c r="I67" s="60"/>
      <c r="J67" s="59">
        <f t="shared" ref="J67" si="45">E64</f>
        <v>1883410.2</v>
      </c>
      <c r="K67" s="60"/>
      <c r="L67" s="18">
        <f t="shared" ref="L67" si="46">E64</f>
        <v>1883410.2</v>
      </c>
      <c r="M67" s="31">
        <f t="shared" ref="M67" si="47">E64</f>
        <v>1883410.2</v>
      </c>
      <c r="N67" s="53"/>
    </row>
    <row r="68" spans="1:14" ht="29.25" customHeight="1" thickBot="1" x14ac:dyDescent="0.35">
      <c r="A68" s="47"/>
      <c r="B68" s="56" t="s">
        <v>27</v>
      </c>
      <c r="C68" s="57"/>
      <c r="D68" s="57"/>
      <c r="E68" s="57"/>
      <c r="F68" s="58"/>
      <c r="G68" s="18">
        <v>0</v>
      </c>
      <c r="H68" s="59">
        <v>0</v>
      </c>
      <c r="I68" s="60"/>
      <c r="J68" s="59">
        <v>0</v>
      </c>
      <c r="K68" s="60"/>
      <c r="L68" s="18">
        <v>0</v>
      </c>
      <c r="M68" s="31">
        <v>0</v>
      </c>
      <c r="N68" s="53"/>
    </row>
    <row r="69" spans="1:14" ht="29.25" customHeight="1" thickBot="1" x14ac:dyDescent="0.35">
      <c r="A69" s="48"/>
      <c r="B69" s="56" t="s">
        <v>18</v>
      </c>
      <c r="C69" s="57"/>
      <c r="D69" s="57"/>
      <c r="E69" s="57"/>
      <c r="F69" s="58"/>
      <c r="G69" s="18">
        <v>0</v>
      </c>
      <c r="H69" s="59">
        <v>0</v>
      </c>
      <c r="I69" s="60"/>
      <c r="J69" s="59">
        <v>0</v>
      </c>
      <c r="K69" s="60"/>
      <c r="L69" s="18">
        <v>0</v>
      </c>
      <c r="M69" s="31">
        <v>0</v>
      </c>
      <c r="N69" s="53"/>
    </row>
    <row r="70" spans="1:14" ht="29.25" customHeight="1" thickBot="1" x14ac:dyDescent="0.35">
      <c r="A70" s="46" t="s">
        <v>74</v>
      </c>
      <c r="B70" s="19" t="s">
        <v>49</v>
      </c>
      <c r="C70" s="20" t="s">
        <v>35</v>
      </c>
      <c r="D70" s="20">
        <v>2021</v>
      </c>
      <c r="E70" s="18">
        <v>1883410.2</v>
      </c>
      <c r="F70" s="19"/>
      <c r="G70" s="18">
        <f t="shared" ref="G70" si="48">E70</f>
        <v>1883410.2</v>
      </c>
      <c r="H70" s="59">
        <v>0</v>
      </c>
      <c r="I70" s="60"/>
      <c r="J70" s="59">
        <f t="shared" ref="J70" si="49">E70</f>
        <v>1883410.2</v>
      </c>
      <c r="K70" s="60"/>
      <c r="L70" s="18">
        <f t="shared" ref="L70" si="50">E70</f>
        <v>1883410.2</v>
      </c>
      <c r="M70" s="31">
        <f t="shared" ref="M70" si="51">E70</f>
        <v>1883410.2</v>
      </c>
      <c r="N70" s="53"/>
    </row>
    <row r="71" spans="1:14" ht="29.25" customHeight="1" thickBot="1" x14ac:dyDescent="0.35">
      <c r="A71" s="47"/>
      <c r="B71" s="56" t="s">
        <v>15</v>
      </c>
      <c r="C71" s="57"/>
      <c r="D71" s="57"/>
      <c r="E71" s="57"/>
      <c r="F71" s="58"/>
      <c r="G71" s="29"/>
      <c r="H71" s="30"/>
      <c r="I71" s="30"/>
      <c r="J71" s="30"/>
      <c r="K71" s="30"/>
      <c r="L71" s="30"/>
      <c r="M71" s="30"/>
      <c r="N71" s="53"/>
    </row>
    <row r="72" spans="1:14" ht="29.25" customHeight="1" thickBot="1" x14ac:dyDescent="0.35">
      <c r="A72" s="47"/>
      <c r="B72" s="56" t="s">
        <v>16</v>
      </c>
      <c r="C72" s="57"/>
      <c r="D72" s="57"/>
      <c r="E72" s="57"/>
      <c r="F72" s="58"/>
      <c r="G72" s="18">
        <v>0</v>
      </c>
      <c r="H72" s="59">
        <v>0</v>
      </c>
      <c r="I72" s="60"/>
      <c r="J72" s="59">
        <v>0</v>
      </c>
      <c r="K72" s="60"/>
      <c r="L72" s="18">
        <v>0</v>
      </c>
      <c r="M72" s="31">
        <v>0</v>
      </c>
      <c r="N72" s="53"/>
    </row>
    <row r="73" spans="1:14" ht="29.25" customHeight="1" thickBot="1" x14ac:dyDescent="0.35">
      <c r="A73" s="47"/>
      <c r="B73" s="56" t="s">
        <v>17</v>
      </c>
      <c r="C73" s="57"/>
      <c r="D73" s="57"/>
      <c r="E73" s="57"/>
      <c r="F73" s="58"/>
      <c r="G73" s="18">
        <f t="shared" ref="G73" si="52">E70</f>
        <v>1883410.2</v>
      </c>
      <c r="H73" s="59">
        <v>0</v>
      </c>
      <c r="I73" s="60"/>
      <c r="J73" s="59">
        <f t="shared" ref="J73" si="53">E70</f>
        <v>1883410.2</v>
      </c>
      <c r="K73" s="60"/>
      <c r="L73" s="18">
        <f t="shared" ref="L73" si="54">E70</f>
        <v>1883410.2</v>
      </c>
      <c r="M73" s="31">
        <f t="shared" ref="M73" si="55">E70</f>
        <v>1883410.2</v>
      </c>
      <c r="N73" s="53"/>
    </row>
    <row r="74" spans="1:14" ht="29.25" customHeight="1" thickBot="1" x14ac:dyDescent="0.35">
      <c r="A74" s="47"/>
      <c r="B74" s="56" t="s">
        <v>27</v>
      </c>
      <c r="C74" s="57"/>
      <c r="D74" s="57"/>
      <c r="E74" s="57"/>
      <c r="F74" s="58"/>
      <c r="G74" s="18">
        <v>0</v>
      </c>
      <c r="H74" s="59">
        <v>0</v>
      </c>
      <c r="I74" s="60"/>
      <c r="J74" s="59">
        <v>0</v>
      </c>
      <c r="K74" s="60"/>
      <c r="L74" s="18">
        <v>0</v>
      </c>
      <c r="M74" s="31">
        <v>0</v>
      </c>
      <c r="N74" s="53"/>
    </row>
    <row r="75" spans="1:14" ht="29.25" customHeight="1" thickBot="1" x14ac:dyDescent="0.35">
      <c r="A75" s="48"/>
      <c r="B75" s="56" t="s">
        <v>18</v>
      </c>
      <c r="C75" s="57"/>
      <c r="D75" s="57"/>
      <c r="E75" s="57"/>
      <c r="F75" s="58"/>
      <c r="G75" s="18">
        <v>0</v>
      </c>
      <c r="H75" s="59">
        <v>0</v>
      </c>
      <c r="I75" s="60"/>
      <c r="J75" s="59">
        <v>0</v>
      </c>
      <c r="K75" s="60"/>
      <c r="L75" s="18">
        <v>0</v>
      </c>
      <c r="M75" s="31">
        <v>0</v>
      </c>
      <c r="N75" s="53"/>
    </row>
    <row r="76" spans="1:14" ht="29.25" customHeight="1" thickBot="1" x14ac:dyDescent="0.35">
      <c r="A76" s="46" t="s">
        <v>75</v>
      </c>
      <c r="B76" s="19" t="s">
        <v>50</v>
      </c>
      <c r="C76" s="20" t="s">
        <v>36</v>
      </c>
      <c r="D76" s="20">
        <v>2021</v>
      </c>
      <c r="E76" s="18">
        <v>1859984.7</v>
      </c>
      <c r="F76" s="19"/>
      <c r="G76" s="18">
        <f t="shared" ref="G76" si="56">E76</f>
        <v>1859984.7</v>
      </c>
      <c r="H76" s="59">
        <v>0</v>
      </c>
      <c r="I76" s="60"/>
      <c r="J76" s="59">
        <f t="shared" ref="J76" si="57">E76</f>
        <v>1859984.7</v>
      </c>
      <c r="K76" s="60"/>
      <c r="L76" s="18">
        <f t="shared" ref="L76" si="58">E76</f>
        <v>1859984.7</v>
      </c>
      <c r="M76" s="31">
        <f t="shared" ref="M76" si="59">E76</f>
        <v>1859984.7</v>
      </c>
      <c r="N76" s="53"/>
    </row>
    <row r="77" spans="1:14" ht="29.25" customHeight="1" thickBot="1" x14ac:dyDescent="0.35">
      <c r="A77" s="47"/>
      <c r="B77" s="56" t="s">
        <v>15</v>
      </c>
      <c r="C77" s="57"/>
      <c r="D77" s="57"/>
      <c r="E77" s="57"/>
      <c r="F77" s="58"/>
      <c r="G77" s="29"/>
      <c r="H77" s="30"/>
      <c r="I77" s="30"/>
      <c r="J77" s="30"/>
      <c r="K77" s="30"/>
      <c r="L77" s="30"/>
      <c r="M77" s="30"/>
      <c r="N77" s="53"/>
    </row>
    <row r="78" spans="1:14" ht="29.25" customHeight="1" thickBot="1" x14ac:dyDescent="0.35">
      <c r="A78" s="47"/>
      <c r="B78" s="56" t="s">
        <v>16</v>
      </c>
      <c r="C78" s="57"/>
      <c r="D78" s="57"/>
      <c r="E78" s="57"/>
      <c r="F78" s="58"/>
      <c r="G78" s="18">
        <v>0</v>
      </c>
      <c r="H78" s="59">
        <v>0</v>
      </c>
      <c r="I78" s="60"/>
      <c r="J78" s="59">
        <v>0</v>
      </c>
      <c r="K78" s="60"/>
      <c r="L78" s="18">
        <v>0</v>
      </c>
      <c r="M78" s="31">
        <v>0</v>
      </c>
      <c r="N78" s="53"/>
    </row>
    <row r="79" spans="1:14" ht="29.25" customHeight="1" thickBot="1" x14ac:dyDescent="0.35">
      <c r="A79" s="47"/>
      <c r="B79" s="56" t="s">
        <v>17</v>
      </c>
      <c r="C79" s="57"/>
      <c r="D79" s="57"/>
      <c r="E79" s="57"/>
      <c r="F79" s="58"/>
      <c r="G79" s="18">
        <f t="shared" ref="G79" si="60">E76</f>
        <v>1859984.7</v>
      </c>
      <c r="H79" s="59">
        <v>0</v>
      </c>
      <c r="I79" s="60"/>
      <c r="J79" s="59">
        <f t="shared" ref="J79" si="61">E76</f>
        <v>1859984.7</v>
      </c>
      <c r="K79" s="60"/>
      <c r="L79" s="18">
        <f t="shared" ref="L79" si="62">E76</f>
        <v>1859984.7</v>
      </c>
      <c r="M79" s="31">
        <f t="shared" ref="M79" si="63">E76</f>
        <v>1859984.7</v>
      </c>
      <c r="N79" s="53"/>
    </row>
    <row r="80" spans="1:14" ht="29.25" customHeight="1" thickBot="1" x14ac:dyDescent="0.35">
      <c r="A80" s="47"/>
      <c r="B80" s="56" t="s">
        <v>27</v>
      </c>
      <c r="C80" s="57"/>
      <c r="D80" s="57"/>
      <c r="E80" s="57"/>
      <c r="F80" s="58"/>
      <c r="G80" s="18">
        <v>0</v>
      </c>
      <c r="H80" s="59">
        <v>0</v>
      </c>
      <c r="I80" s="60"/>
      <c r="J80" s="59">
        <v>0</v>
      </c>
      <c r="K80" s="60"/>
      <c r="L80" s="18">
        <v>0</v>
      </c>
      <c r="M80" s="31">
        <v>0</v>
      </c>
      <c r="N80" s="53"/>
    </row>
    <row r="81" spans="1:14" ht="29.25" customHeight="1" thickBot="1" x14ac:dyDescent="0.35">
      <c r="A81" s="48"/>
      <c r="B81" s="56" t="s">
        <v>18</v>
      </c>
      <c r="C81" s="57"/>
      <c r="D81" s="57"/>
      <c r="E81" s="57"/>
      <c r="F81" s="58"/>
      <c r="G81" s="18">
        <v>0</v>
      </c>
      <c r="H81" s="59">
        <v>0</v>
      </c>
      <c r="I81" s="60"/>
      <c r="J81" s="59">
        <v>0</v>
      </c>
      <c r="K81" s="60"/>
      <c r="L81" s="18">
        <v>0</v>
      </c>
      <c r="M81" s="31">
        <v>0</v>
      </c>
      <c r="N81" s="53"/>
    </row>
    <row r="82" spans="1:14" ht="29.25" customHeight="1" thickBot="1" x14ac:dyDescent="0.35">
      <c r="A82" s="46" t="s">
        <v>76</v>
      </c>
      <c r="B82" s="19" t="s">
        <v>51</v>
      </c>
      <c r="C82" s="20" t="s">
        <v>37</v>
      </c>
      <c r="D82" s="20">
        <v>2021</v>
      </c>
      <c r="E82" s="18">
        <v>2539324.2000000002</v>
      </c>
      <c r="F82" s="19"/>
      <c r="G82" s="18">
        <f t="shared" ref="G82" si="64">E82</f>
        <v>2539324.2000000002</v>
      </c>
      <c r="H82" s="59">
        <v>0</v>
      </c>
      <c r="I82" s="60"/>
      <c r="J82" s="59">
        <f t="shared" ref="J82" si="65">E82</f>
        <v>2539324.2000000002</v>
      </c>
      <c r="K82" s="60"/>
      <c r="L82" s="18">
        <f t="shared" ref="L82" si="66">E82</f>
        <v>2539324.2000000002</v>
      </c>
      <c r="M82" s="31">
        <f t="shared" ref="M82" si="67">E82</f>
        <v>2539324.2000000002</v>
      </c>
      <c r="N82" s="53"/>
    </row>
    <row r="83" spans="1:14" ht="29.25" customHeight="1" thickBot="1" x14ac:dyDescent="0.35">
      <c r="A83" s="47"/>
      <c r="B83" s="56" t="s">
        <v>15</v>
      </c>
      <c r="C83" s="57"/>
      <c r="D83" s="57"/>
      <c r="E83" s="57"/>
      <c r="F83" s="58"/>
      <c r="G83" s="29"/>
      <c r="H83" s="30"/>
      <c r="I83" s="30"/>
      <c r="J83" s="30"/>
      <c r="K83" s="30"/>
      <c r="L83" s="30"/>
      <c r="M83" s="30"/>
      <c r="N83" s="53"/>
    </row>
    <row r="84" spans="1:14" ht="29.25" customHeight="1" thickBot="1" x14ac:dyDescent="0.35">
      <c r="A84" s="47"/>
      <c r="B84" s="56" t="s">
        <v>16</v>
      </c>
      <c r="C84" s="57"/>
      <c r="D84" s="57"/>
      <c r="E84" s="57"/>
      <c r="F84" s="58"/>
      <c r="G84" s="18">
        <v>0</v>
      </c>
      <c r="H84" s="59">
        <v>0</v>
      </c>
      <c r="I84" s="60"/>
      <c r="J84" s="59">
        <v>0</v>
      </c>
      <c r="K84" s="60"/>
      <c r="L84" s="18">
        <v>0</v>
      </c>
      <c r="M84" s="31">
        <v>0</v>
      </c>
      <c r="N84" s="53"/>
    </row>
    <row r="85" spans="1:14" ht="29.25" customHeight="1" thickBot="1" x14ac:dyDescent="0.35">
      <c r="A85" s="47"/>
      <c r="B85" s="56" t="s">
        <v>17</v>
      </c>
      <c r="C85" s="57"/>
      <c r="D85" s="57"/>
      <c r="E85" s="57"/>
      <c r="F85" s="58"/>
      <c r="G85" s="18">
        <f t="shared" ref="G85" si="68">E82</f>
        <v>2539324.2000000002</v>
      </c>
      <c r="H85" s="59">
        <v>0</v>
      </c>
      <c r="I85" s="60"/>
      <c r="J85" s="59">
        <f t="shared" ref="J85" si="69">E82</f>
        <v>2539324.2000000002</v>
      </c>
      <c r="K85" s="60"/>
      <c r="L85" s="18">
        <f t="shared" ref="L85" si="70">E82</f>
        <v>2539324.2000000002</v>
      </c>
      <c r="M85" s="31">
        <f t="shared" ref="M85" si="71">E82</f>
        <v>2539324.2000000002</v>
      </c>
      <c r="N85" s="53"/>
    </row>
    <row r="86" spans="1:14" ht="29.25" customHeight="1" thickBot="1" x14ac:dyDescent="0.35">
      <c r="A86" s="47"/>
      <c r="B86" s="56" t="s">
        <v>27</v>
      </c>
      <c r="C86" s="57"/>
      <c r="D86" s="57"/>
      <c r="E86" s="57"/>
      <c r="F86" s="58"/>
      <c r="G86" s="18">
        <v>0</v>
      </c>
      <c r="H86" s="59">
        <v>0</v>
      </c>
      <c r="I86" s="60"/>
      <c r="J86" s="59">
        <v>0</v>
      </c>
      <c r="K86" s="60"/>
      <c r="L86" s="18">
        <v>0</v>
      </c>
      <c r="M86" s="31">
        <v>0</v>
      </c>
      <c r="N86" s="53"/>
    </row>
    <row r="87" spans="1:14" ht="29.25" customHeight="1" thickBot="1" x14ac:dyDescent="0.35">
      <c r="A87" s="48"/>
      <c r="B87" s="56" t="s">
        <v>18</v>
      </c>
      <c r="C87" s="57"/>
      <c r="D87" s="57"/>
      <c r="E87" s="57"/>
      <c r="F87" s="58"/>
      <c r="G87" s="18">
        <v>0</v>
      </c>
      <c r="H87" s="59">
        <v>0</v>
      </c>
      <c r="I87" s="60"/>
      <c r="J87" s="59">
        <v>0</v>
      </c>
      <c r="K87" s="60"/>
      <c r="L87" s="18">
        <v>0</v>
      </c>
      <c r="M87" s="31">
        <v>0</v>
      </c>
      <c r="N87" s="53"/>
    </row>
    <row r="88" spans="1:14" ht="29.25" customHeight="1" thickBot="1" x14ac:dyDescent="0.35">
      <c r="A88" s="46" t="s">
        <v>77</v>
      </c>
      <c r="B88" s="19" t="s">
        <v>52</v>
      </c>
      <c r="C88" s="20" t="s">
        <v>38</v>
      </c>
      <c r="D88" s="20">
        <v>2021</v>
      </c>
      <c r="E88" s="18">
        <v>1930261.2</v>
      </c>
      <c r="F88" s="19"/>
      <c r="G88" s="18">
        <f t="shared" ref="G88" si="72">E88</f>
        <v>1930261.2</v>
      </c>
      <c r="H88" s="59">
        <v>0</v>
      </c>
      <c r="I88" s="60"/>
      <c r="J88" s="59">
        <f t="shared" ref="J88" si="73">E88</f>
        <v>1930261.2</v>
      </c>
      <c r="K88" s="60"/>
      <c r="L88" s="18">
        <f t="shared" ref="L88" si="74">E88</f>
        <v>1930261.2</v>
      </c>
      <c r="M88" s="31">
        <f t="shared" ref="M88" si="75">E88</f>
        <v>1930261.2</v>
      </c>
      <c r="N88" s="53"/>
    </row>
    <row r="89" spans="1:14" ht="29.25" customHeight="1" thickBot="1" x14ac:dyDescent="0.35">
      <c r="A89" s="47"/>
      <c r="B89" s="56" t="s">
        <v>15</v>
      </c>
      <c r="C89" s="57"/>
      <c r="D89" s="57"/>
      <c r="E89" s="57"/>
      <c r="F89" s="58"/>
      <c r="G89" s="29"/>
      <c r="H89" s="30"/>
      <c r="I89" s="30"/>
      <c r="J89" s="30"/>
      <c r="K89" s="30"/>
      <c r="L89" s="30"/>
      <c r="M89" s="30"/>
      <c r="N89" s="53"/>
    </row>
    <row r="90" spans="1:14" ht="29.25" customHeight="1" thickBot="1" x14ac:dyDescent="0.35">
      <c r="A90" s="47"/>
      <c r="B90" s="56" t="s">
        <v>16</v>
      </c>
      <c r="C90" s="57"/>
      <c r="D90" s="57"/>
      <c r="E90" s="57"/>
      <c r="F90" s="58"/>
      <c r="G90" s="18">
        <v>0</v>
      </c>
      <c r="H90" s="59">
        <v>0</v>
      </c>
      <c r="I90" s="60"/>
      <c r="J90" s="59">
        <v>0</v>
      </c>
      <c r="K90" s="60"/>
      <c r="L90" s="18">
        <v>0</v>
      </c>
      <c r="M90" s="31">
        <v>0</v>
      </c>
      <c r="N90" s="53"/>
    </row>
    <row r="91" spans="1:14" ht="29.25" customHeight="1" thickBot="1" x14ac:dyDescent="0.35">
      <c r="A91" s="47"/>
      <c r="B91" s="56" t="s">
        <v>17</v>
      </c>
      <c r="C91" s="57"/>
      <c r="D91" s="57"/>
      <c r="E91" s="57"/>
      <c r="F91" s="58"/>
      <c r="G91" s="18">
        <f t="shared" ref="G91" si="76">E88</f>
        <v>1930261.2</v>
      </c>
      <c r="H91" s="59">
        <v>0</v>
      </c>
      <c r="I91" s="60"/>
      <c r="J91" s="59">
        <f t="shared" ref="J91" si="77">E88</f>
        <v>1930261.2</v>
      </c>
      <c r="K91" s="60"/>
      <c r="L91" s="18">
        <f t="shared" ref="L91" si="78">E88</f>
        <v>1930261.2</v>
      </c>
      <c r="M91" s="31">
        <f t="shared" ref="M91" si="79">E88</f>
        <v>1930261.2</v>
      </c>
      <c r="N91" s="53"/>
    </row>
    <row r="92" spans="1:14" ht="29.25" customHeight="1" thickBot="1" x14ac:dyDescent="0.35">
      <c r="A92" s="47"/>
      <c r="B92" s="56" t="s">
        <v>27</v>
      </c>
      <c r="C92" s="57"/>
      <c r="D92" s="57"/>
      <c r="E92" s="57"/>
      <c r="F92" s="58"/>
      <c r="G92" s="18">
        <v>0</v>
      </c>
      <c r="H92" s="59">
        <v>0</v>
      </c>
      <c r="I92" s="60"/>
      <c r="J92" s="59">
        <v>0</v>
      </c>
      <c r="K92" s="60"/>
      <c r="L92" s="18">
        <v>0</v>
      </c>
      <c r="M92" s="31">
        <v>0</v>
      </c>
      <c r="N92" s="53"/>
    </row>
    <row r="93" spans="1:14" ht="29.25" customHeight="1" thickBot="1" x14ac:dyDescent="0.35">
      <c r="A93" s="48"/>
      <c r="B93" s="56" t="s">
        <v>18</v>
      </c>
      <c r="C93" s="57"/>
      <c r="D93" s="57"/>
      <c r="E93" s="57"/>
      <c r="F93" s="58"/>
      <c r="G93" s="18">
        <v>0</v>
      </c>
      <c r="H93" s="59">
        <v>0</v>
      </c>
      <c r="I93" s="60"/>
      <c r="J93" s="59">
        <v>0</v>
      </c>
      <c r="K93" s="60"/>
      <c r="L93" s="18">
        <v>0</v>
      </c>
      <c r="M93" s="31">
        <v>0</v>
      </c>
      <c r="N93" s="53"/>
    </row>
    <row r="94" spans="1:14" ht="29.25" customHeight="1" thickBot="1" x14ac:dyDescent="0.35">
      <c r="A94" s="46" t="s">
        <v>78</v>
      </c>
      <c r="B94" s="19" t="s">
        <v>53</v>
      </c>
      <c r="C94" s="20" t="s">
        <v>38</v>
      </c>
      <c r="D94" s="20">
        <v>2021</v>
      </c>
      <c r="E94" s="18">
        <v>1930261.2</v>
      </c>
      <c r="F94" s="19"/>
      <c r="G94" s="18">
        <f t="shared" ref="G94" si="80">E94</f>
        <v>1930261.2</v>
      </c>
      <c r="H94" s="59">
        <v>0</v>
      </c>
      <c r="I94" s="60"/>
      <c r="J94" s="59">
        <f t="shared" ref="J94" si="81">E94</f>
        <v>1930261.2</v>
      </c>
      <c r="K94" s="60"/>
      <c r="L94" s="18">
        <f t="shared" ref="L94" si="82">E94</f>
        <v>1930261.2</v>
      </c>
      <c r="M94" s="31">
        <f t="shared" ref="M94" si="83">E94</f>
        <v>1930261.2</v>
      </c>
      <c r="N94" s="53"/>
    </row>
    <row r="95" spans="1:14" ht="29.25" customHeight="1" thickBot="1" x14ac:dyDescent="0.35">
      <c r="A95" s="47"/>
      <c r="B95" s="56" t="s">
        <v>15</v>
      </c>
      <c r="C95" s="57"/>
      <c r="D95" s="57"/>
      <c r="E95" s="57"/>
      <c r="F95" s="58"/>
      <c r="G95" s="29"/>
      <c r="H95" s="30"/>
      <c r="I95" s="30"/>
      <c r="J95" s="30"/>
      <c r="K95" s="30"/>
      <c r="L95" s="30"/>
      <c r="M95" s="30"/>
      <c r="N95" s="53"/>
    </row>
    <row r="96" spans="1:14" ht="29.25" customHeight="1" thickBot="1" x14ac:dyDescent="0.35">
      <c r="A96" s="47"/>
      <c r="B96" s="56" t="s">
        <v>16</v>
      </c>
      <c r="C96" s="57"/>
      <c r="D96" s="57"/>
      <c r="E96" s="57"/>
      <c r="F96" s="58"/>
      <c r="G96" s="18">
        <v>0</v>
      </c>
      <c r="H96" s="59">
        <v>0</v>
      </c>
      <c r="I96" s="60"/>
      <c r="J96" s="59">
        <v>0</v>
      </c>
      <c r="K96" s="60"/>
      <c r="L96" s="18">
        <v>0</v>
      </c>
      <c r="M96" s="31">
        <v>0</v>
      </c>
      <c r="N96" s="53"/>
    </row>
    <row r="97" spans="1:14" ht="29.25" customHeight="1" thickBot="1" x14ac:dyDescent="0.35">
      <c r="A97" s="47"/>
      <c r="B97" s="56" t="s">
        <v>17</v>
      </c>
      <c r="C97" s="57"/>
      <c r="D97" s="57"/>
      <c r="E97" s="57"/>
      <c r="F97" s="58"/>
      <c r="G97" s="18">
        <f t="shared" ref="G97" si="84">E94</f>
        <v>1930261.2</v>
      </c>
      <c r="H97" s="59">
        <v>0</v>
      </c>
      <c r="I97" s="60"/>
      <c r="J97" s="59">
        <f t="shared" ref="J97" si="85">E94</f>
        <v>1930261.2</v>
      </c>
      <c r="K97" s="60"/>
      <c r="L97" s="18">
        <f t="shared" ref="L97" si="86">E94</f>
        <v>1930261.2</v>
      </c>
      <c r="M97" s="31">
        <f t="shared" ref="M97" si="87">E94</f>
        <v>1930261.2</v>
      </c>
      <c r="N97" s="53"/>
    </row>
    <row r="98" spans="1:14" ht="29.25" customHeight="1" thickBot="1" x14ac:dyDescent="0.35">
      <c r="A98" s="47"/>
      <c r="B98" s="56" t="s">
        <v>27</v>
      </c>
      <c r="C98" s="57"/>
      <c r="D98" s="57"/>
      <c r="E98" s="57"/>
      <c r="F98" s="58"/>
      <c r="G98" s="18">
        <v>0</v>
      </c>
      <c r="H98" s="59">
        <v>0</v>
      </c>
      <c r="I98" s="60"/>
      <c r="J98" s="59">
        <v>0</v>
      </c>
      <c r="K98" s="60"/>
      <c r="L98" s="18">
        <v>0</v>
      </c>
      <c r="M98" s="31">
        <v>0</v>
      </c>
      <c r="N98" s="53"/>
    </row>
    <row r="99" spans="1:14" ht="29.25" customHeight="1" thickBot="1" x14ac:dyDescent="0.35">
      <c r="A99" s="48"/>
      <c r="B99" s="56" t="s">
        <v>18</v>
      </c>
      <c r="C99" s="57"/>
      <c r="D99" s="57"/>
      <c r="E99" s="57"/>
      <c r="F99" s="58"/>
      <c r="G99" s="18">
        <v>0</v>
      </c>
      <c r="H99" s="59">
        <v>0</v>
      </c>
      <c r="I99" s="60"/>
      <c r="J99" s="59">
        <v>0</v>
      </c>
      <c r="K99" s="60"/>
      <c r="L99" s="18">
        <v>0</v>
      </c>
      <c r="M99" s="31">
        <v>0</v>
      </c>
      <c r="N99" s="53"/>
    </row>
    <row r="100" spans="1:14" ht="29.25" customHeight="1" thickBot="1" x14ac:dyDescent="0.35">
      <c r="A100" s="46" t="s">
        <v>79</v>
      </c>
      <c r="B100" s="19" t="s">
        <v>54</v>
      </c>
      <c r="C100" s="20" t="s">
        <v>38</v>
      </c>
      <c r="D100" s="20">
        <v>2021</v>
      </c>
      <c r="E100" s="18">
        <v>1930261.2</v>
      </c>
      <c r="F100" s="19"/>
      <c r="G100" s="18">
        <f t="shared" ref="G100" si="88">E100</f>
        <v>1930261.2</v>
      </c>
      <c r="H100" s="59">
        <v>0</v>
      </c>
      <c r="I100" s="60"/>
      <c r="J100" s="59">
        <f t="shared" ref="J100" si="89">E100</f>
        <v>1930261.2</v>
      </c>
      <c r="K100" s="60"/>
      <c r="L100" s="18">
        <f t="shared" ref="L100" si="90">E100</f>
        <v>1930261.2</v>
      </c>
      <c r="M100" s="31">
        <f t="shared" ref="M100" si="91">E100</f>
        <v>1930261.2</v>
      </c>
      <c r="N100" s="53"/>
    </row>
    <row r="101" spans="1:14" ht="29.25" customHeight="1" thickBot="1" x14ac:dyDescent="0.35">
      <c r="A101" s="47"/>
      <c r="B101" s="56" t="s">
        <v>15</v>
      </c>
      <c r="C101" s="57"/>
      <c r="D101" s="57"/>
      <c r="E101" s="57"/>
      <c r="F101" s="58"/>
      <c r="G101" s="29"/>
      <c r="H101" s="30"/>
      <c r="I101" s="30"/>
      <c r="J101" s="30"/>
      <c r="K101" s="30"/>
      <c r="L101" s="30"/>
      <c r="M101" s="30"/>
      <c r="N101" s="53"/>
    </row>
    <row r="102" spans="1:14" ht="29.25" customHeight="1" thickBot="1" x14ac:dyDescent="0.35">
      <c r="A102" s="47"/>
      <c r="B102" s="56" t="s">
        <v>16</v>
      </c>
      <c r="C102" s="57"/>
      <c r="D102" s="57"/>
      <c r="E102" s="57"/>
      <c r="F102" s="58"/>
      <c r="G102" s="18">
        <v>0</v>
      </c>
      <c r="H102" s="59">
        <v>0</v>
      </c>
      <c r="I102" s="60"/>
      <c r="J102" s="59">
        <v>0</v>
      </c>
      <c r="K102" s="60"/>
      <c r="L102" s="18">
        <v>0</v>
      </c>
      <c r="M102" s="31">
        <v>0</v>
      </c>
      <c r="N102" s="53"/>
    </row>
    <row r="103" spans="1:14" ht="29.25" customHeight="1" thickBot="1" x14ac:dyDescent="0.35">
      <c r="A103" s="47"/>
      <c r="B103" s="56" t="s">
        <v>17</v>
      </c>
      <c r="C103" s="57"/>
      <c r="D103" s="57"/>
      <c r="E103" s="57"/>
      <c r="F103" s="58"/>
      <c r="G103" s="18">
        <f t="shared" ref="G103" si="92">E100</f>
        <v>1930261.2</v>
      </c>
      <c r="H103" s="59">
        <v>0</v>
      </c>
      <c r="I103" s="60"/>
      <c r="J103" s="59">
        <f t="shared" ref="J103" si="93">E100</f>
        <v>1930261.2</v>
      </c>
      <c r="K103" s="60"/>
      <c r="L103" s="18">
        <f t="shared" ref="L103" si="94">E100</f>
        <v>1930261.2</v>
      </c>
      <c r="M103" s="31">
        <f t="shared" ref="M103" si="95">E100</f>
        <v>1930261.2</v>
      </c>
      <c r="N103" s="53"/>
    </row>
    <row r="104" spans="1:14" ht="29.25" customHeight="1" thickBot="1" x14ac:dyDescent="0.35">
      <c r="A104" s="47"/>
      <c r="B104" s="56" t="s">
        <v>27</v>
      </c>
      <c r="C104" s="57"/>
      <c r="D104" s="57"/>
      <c r="E104" s="57"/>
      <c r="F104" s="58"/>
      <c r="G104" s="18">
        <v>0</v>
      </c>
      <c r="H104" s="59">
        <v>0</v>
      </c>
      <c r="I104" s="60"/>
      <c r="J104" s="59">
        <v>0</v>
      </c>
      <c r="K104" s="60"/>
      <c r="L104" s="18">
        <v>0</v>
      </c>
      <c r="M104" s="31">
        <v>0</v>
      </c>
      <c r="N104" s="53"/>
    </row>
    <row r="105" spans="1:14" ht="29.25" customHeight="1" thickBot="1" x14ac:dyDescent="0.35">
      <c r="A105" s="48"/>
      <c r="B105" s="56" t="s">
        <v>18</v>
      </c>
      <c r="C105" s="57"/>
      <c r="D105" s="57"/>
      <c r="E105" s="57"/>
      <c r="F105" s="58"/>
      <c r="G105" s="18">
        <v>0</v>
      </c>
      <c r="H105" s="59">
        <v>0</v>
      </c>
      <c r="I105" s="60"/>
      <c r="J105" s="59">
        <v>0</v>
      </c>
      <c r="K105" s="60"/>
      <c r="L105" s="18">
        <v>0</v>
      </c>
      <c r="M105" s="31">
        <v>0</v>
      </c>
      <c r="N105" s="53"/>
    </row>
    <row r="106" spans="1:14" ht="29.25" customHeight="1" thickBot="1" x14ac:dyDescent="0.35">
      <c r="A106" s="46" t="s">
        <v>80</v>
      </c>
      <c r="B106" s="19" t="s">
        <v>56</v>
      </c>
      <c r="C106" s="20" t="s">
        <v>39</v>
      </c>
      <c r="D106" s="20">
        <v>2021</v>
      </c>
      <c r="E106" s="18">
        <v>2567434.7999999998</v>
      </c>
      <c r="F106" s="19"/>
      <c r="G106" s="18">
        <f t="shared" ref="G106" si="96">E106</f>
        <v>2567434.7999999998</v>
      </c>
      <c r="H106" s="59">
        <v>0</v>
      </c>
      <c r="I106" s="60"/>
      <c r="J106" s="59">
        <f t="shared" ref="J106" si="97">E106</f>
        <v>2567434.7999999998</v>
      </c>
      <c r="K106" s="60"/>
      <c r="L106" s="18">
        <f t="shared" ref="L106" si="98">E106</f>
        <v>2567434.7999999998</v>
      </c>
      <c r="M106" s="31">
        <f t="shared" ref="M106" si="99">E106</f>
        <v>2567434.7999999998</v>
      </c>
      <c r="N106" s="53"/>
    </row>
    <row r="107" spans="1:14" ht="29.25" customHeight="1" thickBot="1" x14ac:dyDescent="0.35">
      <c r="A107" s="47"/>
      <c r="B107" s="56" t="s">
        <v>15</v>
      </c>
      <c r="C107" s="57"/>
      <c r="D107" s="57"/>
      <c r="E107" s="57"/>
      <c r="F107" s="58"/>
      <c r="G107" s="29"/>
      <c r="H107" s="30"/>
      <c r="I107" s="30"/>
      <c r="J107" s="30"/>
      <c r="K107" s="30"/>
      <c r="L107" s="30"/>
      <c r="M107" s="30"/>
      <c r="N107" s="53"/>
    </row>
    <row r="108" spans="1:14" ht="29.25" customHeight="1" thickBot="1" x14ac:dyDescent="0.35">
      <c r="A108" s="47"/>
      <c r="B108" s="56" t="s">
        <v>16</v>
      </c>
      <c r="C108" s="57"/>
      <c r="D108" s="57"/>
      <c r="E108" s="57"/>
      <c r="F108" s="58"/>
      <c r="G108" s="18">
        <v>0</v>
      </c>
      <c r="H108" s="59">
        <v>0</v>
      </c>
      <c r="I108" s="60"/>
      <c r="J108" s="59">
        <v>0</v>
      </c>
      <c r="K108" s="60"/>
      <c r="L108" s="18">
        <v>0</v>
      </c>
      <c r="M108" s="31">
        <v>0</v>
      </c>
      <c r="N108" s="53"/>
    </row>
    <row r="109" spans="1:14" ht="29.25" customHeight="1" thickBot="1" x14ac:dyDescent="0.35">
      <c r="A109" s="47"/>
      <c r="B109" s="56" t="s">
        <v>17</v>
      </c>
      <c r="C109" s="57"/>
      <c r="D109" s="57"/>
      <c r="E109" s="57"/>
      <c r="F109" s="58"/>
      <c r="G109" s="18">
        <f t="shared" ref="G109" si="100">E106</f>
        <v>2567434.7999999998</v>
      </c>
      <c r="H109" s="59">
        <v>0</v>
      </c>
      <c r="I109" s="60"/>
      <c r="J109" s="59">
        <f t="shared" ref="J109" si="101">E106</f>
        <v>2567434.7999999998</v>
      </c>
      <c r="K109" s="60"/>
      <c r="L109" s="18">
        <f t="shared" ref="L109" si="102">E106</f>
        <v>2567434.7999999998</v>
      </c>
      <c r="M109" s="31">
        <f t="shared" ref="M109" si="103">E106</f>
        <v>2567434.7999999998</v>
      </c>
      <c r="N109" s="53"/>
    </row>
    <row r="110" spans="1:14" ht="29.25" customHeight="1" thickBot="1" x14ac:dyDescent="0.35">
      <c r="A110" s="47"/>
      <c r="B110" s="56" t="s">
        <v>27</v>
      </c>
      <c r="C110" s="57"/>
      <c r="D110" s="57"/>
      <c r="E110" s="57"/>
      <c r="F110" s="58"/>
      <c r="G110" s="18">
        <v>0</v>
      </c>
      <c r="H110" s="59">
        <v>0</v>
      </c>
      <c r="I110" s="60"/>
      <c r="J110" s="59">
        <v>0</v>
      </c>
      <c r="K110" s="60"/>
      <c r="L110" s="18">
        <v>0</v>
      </c>
      <c r="M110" s="31">
        <v>0</v>
      </c>
      <c r="N110" s="53"/>
    </row>
    <row r="111" spans="1:14" ht="29.25" customHeight="1" thickBot="1" x14ac:dyDescent="0.35">
      <c r="A111" s="48"/>
      <c r="B111" s="56" t="s">
        <v>18</v>
      </c>
      <c r="C111" s="57"/>
      <c r="D111" s="57"/>
      <c r="E111" s="57"/>
      <c r="F111" s="58"/>
      <c r="G111" s="18">
        <v>0</v>
      </c>
      <c r="H111" s="59">
        <v>0</v>
      </c>
      <c r="I111" s="60"/>
      <c r="J111" s="59">
        <v>0</v>
      </c>
      <c r="K111" s="60"/>
      <c r="L111" s="18">
        <v>0</v>
      </c>
      <c r="M111" s="31">
        <v>0</v>
      </c>
      <c r="N111" s="53"/>
    </row>
    <row r="112" spans="1:14" ht="29.25" customHeight="1" thickBot="1" x14ac:dyDescent="0.35">
      <c r="A112" s="46" t="s">
        <v>81</v>
      </c>
      <c r="B112" s="19" t="s">
        <v>55</v>
      </c>
      <c r="C112" s="20" t="s">
        <v>35</v>
      </c>
      <c r="D112" s="20">
        <v>2021</v>
      </c>
      <c r="E112" s="18">
        <v>1883410.2</v>
      </c>
      <c r="F112" s="19"/>
      <c r="G112" s="18">
        <f t="shared" ref="G112" si="104">E112</f>
        <v>1883410.2</v>
      </c>
      <c r="H112" s="59">
        <v>0</v>
      </c>
      <c r="I112" s="60"/>
      <c r="J112" s="59">
        <f t="shared" ref="J112" si="105">E112</f>
        <v>1883410.2</v>
      </c>
      <c r="K112" s="60"/>
      <c r="L112" s="18">
        <f t="shared" ref="L112" si="106">E112</f>
        <v>1883410.2</v>
      </c>
      <c r="M112" s="31">
        <f t="shared" ref="M112" si="107">E112</f>
        <v>1883410.2</v>
      </c>
      <c r="N112" s="53"/>
    </row>
    <row r="113" spans="1:14" ht="29.25" customHeight="1" thickBot="1" x14ac:dyDescent="0.35">
      <c r="A113" s="47"/>
      <c r="B113" s="56" t="s">
        <v>15</v>
      </c>
      <c r="C113" s="57"/>
      <c r="D113" s="57"/>
      <c r="E113" s="57"/>
      <c r="F113" s="58"/>
      <c r="G113" s="29"/>
      <c r="H113" s="30"/>
      <c r="I113" s="30"/>
      <c r="J113" s="30"/>
      <c r="K113" s="30"/>
      <c r="L113" s="30"/>
      <c r="M113" s="30"/>
      <c r="N113" s="53"/>
    </row>
    <row r="114" spans="1:14" ht="29.25" customHeight="1" thickBot="1" x14ac:dyDescent="0.35">
      <c r="A114" s="47"/>
      <c r="B114" s="56" t="s">
        <v>16</v>
      </c>
      <c r="C114" s="57"/>
      <c r="D114" s="57"/>
      <c r="E114" s="57"/>
      <c r="F114" s="58"/>
      <c r="G114" s="18">
        <v>0</v>
      </c>
      <c r="H114" s="59">
        <v>0</v>
      </c>
      <c r="I114" s="60"/>
      <c r="J114" s="59">
        <v>0</v>
      </c>
      <c r="K114" s="60"/>
      <c r="L114" s="18">
        <v>0</v>
      </c>
      <c r="M114" s="31">
        <v>0</v>
      </c>
      <c r="N114" s="53"/>
    </row>
    <row r="115" spans="1:14" ht="29.25" customHeight="1" thickBot="1" x14ac:dyDescent="0.35">
      <c r="A115" s="47"/>
      <c r="B115" s="56" t="s">
        <v>17</v>
      </c>
      <c r="C115" s="57"/>
      <c r="D115" s="57"/>
      <c r="E115" s="57"/>
      <c r="F115" s="58"/>
      <c r="G115" s="18">
        <f t="shared" ref="G115" si="108">E112</f>
        <v>1883410.2</v>
      </c>
      <c r="H115" s="59">
        <v>0</v>
      </c>
      <c r="I115" s="60"/>
      <c r="J115" s="59">
        <f t="shared" ref="J115" si="109">E112</f>
        <v>1883410.2</v>
      </c>
      <c r="K115" s="60"/>
      <c r="L115" s="18">
        <f t="shared" ref="L115" si="110">E112</f>
        <v>1883410.2</v>
      </c>
      <c r="M115" s="31">
        <f t="shared" ref="M115" si="111">E112</f>
        <v>1883410.2</v>
      </c>
      <c r="N115" s="53"/>
    </row>
    <row r="116" spans="1:14" ht="29.25" customHeight="1" thickBot="1" x14ac:dyDescent="0.35">
      <c r="A116" s="47"/>
      <c r="B116" s="56" t="s">
        <v>27</v>
      </c>
      <c r="C116" s="57"/>
      <c r="D116" s="57"/>
      <c r="E116" s="57"/>
      <c r="F116" s="58"/>
      <c r="G116" s="18">
        <v>0</v>
      </c>
      <c r="H116" s="59">
        <v>0</v>
      </c>
      <c r="I116" s="60"/>
      <c r="J116" s="59">
        <v>0</v>
      </c>
      <c r="K116" s="60"/>
      <c r="L116" s="18">
        <v>0</v>
      </c>
      <c r="M116" s="31">
        <v>0</v>
      </c>
      <c r="N116" s="53"/>
    </row>
    <row r="117" spans="1:14" ht="29.25" customHeight="1" thickBot="1" x14ac:dyDescent="0.35">
      <c r="A117" s="48"/>
      <c r="B117" s="56" t="s">
        <v>18</v>
      </c>
      <c r="C117" s="57"/>
      <c r="D117" s="57"/>
      <c r="E117" s="57"/>
      <c r="F117" s="58"/>
      <c r="G117" s="18">
        <v>0</v>
      </c>
      <c r="H117" s="59">
        <v>0</v>
      </c>
      <c r="I117" s="60"/>
      <c r="J117" s="59">
        <v>0</v>
      </c>
      <c r="K117" s="60"/>
      <c r="L117" s="18">
        <v>0</v>
      </c>
      <c r="M117" s="31">
        <v>0</v>
      </c>
      <c r="N117" s="54"/>
    </row>
    <row r="118" spans="1:14" ht="46.5" customHeight="1" thickBot="1" x14ac:dyDescent="0.35">
      <c r="A118" s="46" t="s">
        <v>82</v>
      </c>
      <c r="B118" s="68" t="s">
        <v>57</v>
      </c>
      <c r="C118" s="69"/>
      <c r="D118" s="69"/>
      <c r="E118" s="69"/>
      <c r="F118" s="70"/>
      <c r="G118" s="18">
        <v>1050569.1100000001</v>
      </c>
      <c r="H118" s="59">
        <v>0</v>
      </c>
      <c r="I118" s="60"/>
      <c r="J118" s="59">
        <v>1050569.1100000001</v>
      </c>
      <c r="K118" s="60"/>
      <c r="L118" s="18">
        <f t="shared" ref="L118" si="112">E118</f>
        <v>0</v>
      </c>
      <c r="M118" s="31">
        <f t="shared" ref="M118" si="113">E118</f>
        <v>0</v>
      </c>
      <c r="N118" s="52" t="s">
        <v>88</v>
      </c>
    </row>
    <row r="119" spans="1:14" ht="46.5" customHeight="1" thickBot="1" x14ac:dyDescent="0.35">
      <c r="A119" s="47"/>
      <c r="B119" s="56" t="s">
        <v>15</v>
      </c>
      <c r="C119" s="57"/>
      <c r="D119" s="57"/>
      <c r="E119" s="57"/>
      <c r="F119" s="58"/>
      <c r="G119" s="29"/>
      <c r="H119" s="30"/>
      <c r="I119" s="30"/>
      <c r="J119" s="30"/>
      <c r="K119" s="30"/>
      <c r="L119" s="30"/>
      <c r="M119" s="30"/>
      <c r="N119" s="53"/>
    </row>
    <row r="120" spans="1:14" ht="46.5" customHeight="1" thickBot="1" x14ac:dyDescent="0.35">
      <c r="A120" s="47"/>
      <c r="B120" s="56" t="s">
        <v>16</v>
      </c>
      <c r="C120" s="57"/>
      <c r="D120" s="57"/>
      <c r="E120" s="57"/>
      <c r="F120" s="58"/>
      <c r="G120" s="18">
        <v>0</v>
      </c>
      <c r="H120" s="59">
        <v>0</v>
      </c>
      <c r="I120" s="60"/>
      <c r="J120" s="59">
        <v>0</v>
      </c>
      <c r="K120" s="60"/>
      <c r="L120" s="18">
        <v>0</v>
      </c>
      <c r="M120" s="31">
        <v>0</v>
      </c>
      <c r="N120" s="53"/>
    </row>
    <row r="121" spans="1:14" ht="46.5" customHeight="1" thickBot="1" x14ac:dyDescent="0.35">
      <c r="A121" s="47"/>
      <c r="B121" s="56" t="s">
        <v>17</v>
      </c>
      <c r="C121" s="57"/>
      <c r="D121" s="57"/>
      <c r="E121" s="57"/>
      <c r="F121" s="58"/>
      <c r="G121" s="18">
        <v>1050569.1100000001</v>
      </c>
      <c r="H121" s="59">
        <v>0</v>
      </c>
      <c r="I121" s="60"/>
      <c r="J121" s="59">
        <v>1050569.1100000001</v>
      </c>
      <c r="K121" s="60"/>
      <c r="L121" s="18">
        <f t="shared" ref="L121" si="114">E118</f>
        <v>0</v>
      </c>
      <c r="M121" s="31">
        <f t="shared" ref="M121" si="115">E118</f>
        <v>0</v>
      </c>
      <c r="N121" s="53"/>
    </row>
    <row r="122" spans="1:14" ht="46.5" customHeight="1" thickBot="1" x14ac:dyDescent="0.35">
      <c r="A122" s="47"/>
      <c r="B122" s="56" t="s">
        <v>27</v>
      </c>
      <c r="C122" s="57"/>
      <c r="D122" s="57"/>
      <c r="E122" s="57"/>
      <c r="F122" s="58"/>
      <c r="G122" s="18">
        <v>0</v>
      </c>
      <c r="H122" s="59">
        <v>0</v>
      </c>
      <c r="I122" s="60"/>
      <c r="J122" s="59">
        <v>0</v>
      </c>
      <c r="K122" s="60"/>
      <c r="L122" s="18">
        <v>0</v>
      </c>
      <c r="M122" s="31">
        <v>0</v>
      </c>
      <c r="N122" s="53"/>
    </row>
    <row r="123" spans="1:14" ht="46.5" customHeight="1" thickBot="1" x14ac:dyDescent="0.35">
      <c r="A123" s="48"/>
      <c r="B123" s="56" t="s">
        <v>18</v>
      </c>
      <c r="C123" s="57"/>
      <c r="D123" s="57"/>
      <c r="E123" s="57"/>
      <c r="F123" s="58"/>
      <c r="G123" s="18">
        <v>0</v>
      </c>
      <c r="H123" s="59">
        <v>0</v>
      </c>
      <c r="I123" s="60"/>
      <c r="J123" s="59">
        <v>0</v>
      </c>
      <c r="K123" s="60"/>
      <c r="L123" s="18">
        <v>0</v>
      </c>
      <c r="M123" s="31">
        <v>0</v>
      </c>
      <c r="N123" s="54"/>
    </row>
    <row r="124" spans="1:14" ht="51.75" customHeight="1" thickBot="1" x14ac:dyDescent="0.35">
      <c r="A124" s="46" t="s">
        <v>83</v>
      </c>
      <c r="B124" s="56" t="s">
        <v>63</v>
      </c>
      <c r="C124" s="57"/>
      <c r="D124" s="57"/>
      <c r="E124" s="57"/>
      <c r="F124" s="58"/>
      <c r="G124" s="18">
        <f>G126+G127+G128+G129</f>
        <v>35959249.210000001</v>
      </c>
      <c r="H124" s="59">
        <v>35959249.210000001</v>
      </c>
      <c r="I124" s="60"/>
      <c r="J124" s="59">
        <v>35959249.210000001</v>
      </c>
      <c r="K124" s="60"/>
      <c r="L124" s="18">
        <f>L126+L127+L128+L129</f>
        <v>34908680.099999994</v>
      </c>
      <c r="M124" s="31">
        <f>M126+M127+M128+M129</f>
        <v>34908680.099999994</v>
      </c>
      <c r="N124" s="17"/>
    </row>
    <row r="125" spans="1:14" ht="29.25" customHeight="1" thickBot="1" x14ac:dyDescent="0.35">
      <c r="A125" s="47"/>
      <c r="B125" s="56" t="s">
        <v>15</v>
      </c>
      <c r="C125" s="57"/>
      <c r="D125" s="57"/>
      <c r="E125" s="57"/>
      <c r="F125" s="58"/>
      <c r="G125" s="18"/>
      <c r="H125" s="59"/>
      <c r="I125" s="60"/>
      <c r="J125" s="59"/>
      <c r="K125" s="60"/>
      <c r="L125" s="18"/>
      <c r="M125" s="31"/>
      <c r="N125" s="17"/>
    </row>
    <row r="126" spans="1:14" ht="29.25" customHeight="1" thickBot="1" x14ac:dyDescent="0.35">
      <c r="A126" s="47"/>
      <c r="B126" s="56" t="s">
        <v>16</v>
      </c>
      <c r="C126" s="57"/>
      <c r="D126" s="57"/>
      <c r="E126" s="57"/>
      <c r="F126" s="58"/>
      <c r="G126" s="18">
        <f>G120+G114+G108+G102+G96+G90+G84+G78+G72+G66+G60+G54+G48+G42+G36+G30+G24+G18</f>
        <v>0</v>
      </c>
      <c r="H126" s="59">
        <v>0</v>
      </c>
      <c r="I126" s="60"/>
      <c r="J126" s="59">
        <v>0</v>
      </c>
      <c r="K126" s="60"/>
      <c r="L126" s="18">
        <f>L120+L114+L108+L102+L96+L90+L84+L78+L72+L66+L60+L54+L48+L42+L36+L30+L24+L18</f>
        <v>0</v>
      </c>
      <c r="M126" s="31">
        <f>M120+M114+M108+M102+M96+M90+M84+M78+M72+M66+M60+M54+M48+M42+M36+M30+M24+M18</f>
        <v>0</v>
      </c>
      <c r="N126" s="32"/>
    </row>
    <row r="127" spans="1:14" ht="29.25" customHeight="1" thickBot="1" x14ac:dyDescent="0.35">
      <c r="A127" s="47"/>
      <c r="B127" s="56" t="s">
        <v>17</v>
      </c>
      <c r="C127" s="57"/>
      <c r="D127" s="57"/>
      <c r="E127" s="57"/>
      <c r="F127" s="58"/>
      <c r="G127" s="18">
        <f t="shared" ref="G127:G129" si="116">G121+G115+G109+G103+G97+G91+G85+G79+G73+G67+G61+G55+G49+G43+G37+G31+G25+G19</f>
        <v>35959249.210000001</v>
      </c>
      <c r="H127" s="59">
        <v>35959249.210000001</v>
      </c>
      <c r="I127" s="60"/>
      <c r="J127" s="59">
        <v>35959249.210000001</v>
      </c>
      <c r="K127" s="60"/>
      <c r="L127" s="18">
        <f t="shared" ref="L127:M129" si="117">L121+L115+L109+L103+L97+L91+L85+L79+L73+L67+L61+L55+L49+L43+L37+L31+L25+L19</f>
        <v>34908680.099999994</v>
      </c>
      <c r="M127" s="31">
        <f t="shared" si="117"/>
        <v>34908680.099999994</v>
      </c>
      <c r="N127" s="32"/>
    </row>
    <row r="128" spans="1:14" ht="29.25" customHeight="1" thickBot="1" x14ac:dyDescent="0.35">
      <c r="A128" s="47"/>
      <c r="B128" s="56" t="s">
        <v>19</v>
      </c>
      <c r="C128" s="57"/>
      <c r="D128" s="57"/>
      <c r="E128" s="57"/>
      <c r="F128" s="58"/>
      <c r="G128" s="18">
        <f t="shared" si="116"/>
        <v>0</v>
      </c>
      <c r="H128" s="59">
        <v>0</v>
      </c>
      <c r="I128" s="60"/>
      <c r="J128" s="59">
        <v>0</v>
      </c>
      <c r="K128" s="60"/>
      <c r="L128" s="18">
        <f t="shared" si="117"/>
        <v>0</v>
      </c>
      <c r="M128" s="31">
        <f t="shared" si="117"/>
        <v>0</v>
      </c>
      <c r="N128" s="32"/>
    </row>
    <row r="129" spans="1:14" ht="29.25" customHeight="1" thickBot="1" x14ac:dyDescent="0.35">
      <c r="A129" s="48"/>
      <c r="B129" s="56" t="s">
        <v>18</v>
      </c>
      <c r="C129" s="57"/>
      <c r="D129" s="57"/>
      <c r="E129" s="57"/>
      <c r="F129" s="58"/>
      <c r="G129" s="18">
        <f t="shared" si="116"/>
        <v>0</v>
      </c>
      <c r="H129" s="59">
        <v>0</v>
      </c>
      <c r="I129" s="60"/>
      <c r="J129" s="59">
        <v>0</v>
      </c>
      <c r="K129" s="60"/>
      <c r="L129" s="18">
        <f t="shared" si="117"/>
        <v>0</v>
      </c>
      <c r="M129" s="31">
        <f t="shared" si="117"/>
        <v>0</v>
      </c>
      <c r="N129" s="32"/>
    </row>
    <row r="130" spans="1:14" ht="48" customHeight="1" thickBot="1" x14ac:dyDescent="0.35">
      <c r="A130" s="46" t="s">
        <v>84</v>
      </c>
      <c r="B130" s="56" t="s">
        <v>59</v>
      </c>
      <c r="C130" s="57"/>
      <c r="D130" s="57"/>
      <c r="E130" s="57"/>
      <c r="F130" s="58"/>
      <c r="G130" s="18">
        <f>G132+G133+G134+G135</f>
        <v>35959249.210000001</v>
      </c>
      <c r="H130" s="59">
        <f>H132+H133+H134+H135</f>
        <v>35959249.210000001</v>
      </c>
      <c r="I130" s="60"/>
      <c r="J130" s="59">
        <f>J132+J133+J134+J135</f>
        <v>35959249.210000001</v>
      </c>
      <c r="K130" s="60"/>
      <c r="L130" s="18">
        <f>L132+L133+L134+L135</f>
        <v>34908680.099999994</v>
      </c>
      <c r="M130" s="31">
        <f>M132+M133+M134+M135</f>
        <v>34908680.099999994</v>
      </c>
      <c r="N130" s="17"/>
    </row>
    <row r="131" spans="1:14" ht="29.25" customHeight="1" thickBot="1" x14ac:dyDescent="0.35">
      <c r="A131" s="47"/>
      <c r="B131" s="56" t="s">
        <v>15</v>
      </c>
      <c r="C131" s="57"/>
      <c r="D131" s="57"/>
      <c r="E131" s="57"/>
      <c r="F131" s="58"/>
      <c r="G131" s="18"/>
      <c r="H131" s="59"/>
      <c r="I131" s="60"/>
      <c r="J131" s="59"/>
      <c r="K131" s="60"/>
      <c r="L131" s="18"/>
      <c r="M131" s="31"/>
      <c r="N131" s="17"/>
    </row>
    <row r="132" spans="1:14" ht="29.25" customHeight="1" thickBot="1" x14ac:dyDescent="0.35">
      <c r="A132" s="47"/>
      <c r="B132" s="56" t="s">
        <v>16</v>
      </c>
      <c r="C132" s="57"/>
      <c r="D132" s="57"/>
      <c r="E132" s="57"/>
      <c r="F132" s="58"/>
      <c r="G132" s="18">
        <f>G126</f>
        <v>0</v>
      </c>
      <c r="H132" s="59">
        <f>H126</f>
        <v>0</v>
      </c>
      <c r="I132" s="60"/>
      <c r="J132" s="59">
        <f>J126</f>
        <v>0</v>
      </c>
      <c r="K132" s="60"/>
      <c r="L132" s="18">
        <f>L126</f>
        <v>0</v>
      </c>
      <c r="M132" s="31">
        <f>M126</f>
        <v>0</v>
      </c>
      <c r="N132" s="17"/>
    </row>
    <row r="133" spans="1:14" ht="29.25" customHeight="1" thickBot="1" x14ac:dyDescent="0.35">
      <c r="A133" s="47"/>
      <c r="B133" s="56" t="s">
        <v>17</v>
      </c>
      <c r="C133" s="57"/>
      <c r="D133" s="57"/>
      <c r="E133" s="57"/>
      <c r="F133" s="58"/>
      <c r="G133" s="18">
        <f t="shared" ref="G133:H135" si="118">G127</f>
        <v>35959249.210000001</v>
      </c>
      <c r="H133" s="59">
        <f t="shared" si="118"/>
        <v>35959249.210000001</v>
      </c>
      <c r="I133" s="60"/>
      <c r="J133" s="59">
        <f t="shared" ref="J133:J135" si="119">J127</f>
        <v>35959249.210000001</v>
      </c>
      <c r="K133" s="60"/>
      <c r="L133" s="18">
        <f t="shared" ref="L133:M135" si="120">L127</f>
        <v>34908680.099999994</v>
      </c>
      <c r="M133" s="31">
        <f t="shared" si="120"/>
        <v>34908680.099999994</v>
      </c>
      <c r="N133" s="17"/>
    </row>
    <row r="134" spans="1:14" ht="29.25" customHeight="1" thickBot="1" x14ac:dyDescent="0.35">
      <c r="A134" s="47"/>
      <c r="B134" s="56" t="s">
        <v>19</v>
      </c>
      <c r="C134" s="57"/>
      <c r="D134" s="57"/>
      <c r="E134" s="57"/>
      <c r="F134" s="58"/>
      <c r="G134" s="18">
        <f t="shared" si="118"/>
        <v>0</v>
      </c>
      <c r="H134" s="59">
        <f t="shared" si="118"/>
        <v>0</v>
      </c>
      <c r="I134" s="60"/>
      <c r="J134" s="59">
        <f t="shared" si="119"/>
        <v>0</v>
      </c>
      <c r="K134" s="60"/>
      <c r="L134" s="18">
        <f t="shared" si="120"/>
        <v>0</v>
      </c>
      <c r="M134" s="31">
        <f t="shared" si="120"/>
        <v>0</v>
      </c>
      <c r="N134" s="17"/>
    </row>
    <row r="135" spans="1:14" ht="29.25" customHeight="1" thickBot="1" x14ac:dyDescent="0.35">
      <c r="A135" s="48"/>
      <c r="B135" s="56" t="s">
        <v>18</v>
      </c>
      <c r="C135" s="57"/>
      <c r="D135" s="57"/>
      <c r="E135" s="57"/>
      <c r="F135" s="58"/>
      <c r="G135" s="18">
        <f t="shared" si="118"/>
        <v>0</v>
      </c>
      <c r="H135" s="59">
        <f t="shared" si="118"/>
        <v>0</v>
      </c>
      <c r="I135" s="60"/>
      <c r="J135" s="59">
        <f t="shared" si="119"/>
        <v>0</v>
      </c>
      <c r="K135" s="60"/>
      <c r="L135" s="18">
        <f t="shared" si="120"/>
        <v>0</v>
      </c>
      <c r="M135" s="31">
        <f t="shared" si="120"/>
        <v>0</v>
      </c>
      <c r="N135" s="17"/>
    </row>
    <row r="136" spans="1:14" ht="29.25" customHeight="1" thickBot="1" x14ac:dyDescent="0.35">
      <c r="A136" s="46" t="s">
        <v>85</v>
      </c>
      <c r="B136" s="56" t="s">
        <v>15</v>
      </c>
      <c r="C136" s="57"/>
      <c r="D136" s="57"/>
      <c r="E136" s="57"/>
      <c r="F136" s="58"/>
      <c r="G136" s="18"/>
      <c r="H136" s="59"/>
      <c r="I136" s="60"/>
      <c r="J136" s="59"/>
      <c r="K136" s="60"/>
      <c r="L136" s="18"/>
      <c r="M136" s="31"/>
      <c r="N136" s="17"/>
    </row>
    <row r="137" spans="1:14" ht="29.25" customHeight="1" thickBot="1" x14ac:dyDescent="0.35">
      <c r="A137" s="47"/>
      <c r="B137" s="56" t="s">
        <v>32</v>
      </c>
      <c r="C137" s="57"/>
      <c r="D137" s="57"/>
      <c r="E137" s="57"/>
      <c r="F137" s="58"/>
      <c r="G137" s="18">
        <f>G139+G140+G141+G142</f>
        <v>35959249.210000001</v>
      </c>
      <c r="H137" s="59">
        <f>H139+H140+H141+H142</f>
        <v>35959249.210000001</v>
      </c>
      <c r="I137" s="60"/>
      <c r="J137" s="59">
        <f>J139+J140+J141+J142</f>
        <v>35959249.210000001</v>
      </c>
      <c r="K137" s="60"/>
      <c r="L137" s="18">
        <f>L139+L140+L141+L142</f>
        <v>34908680.099999994</v>
      </c>
      <c r="M137" s="31">
        <f>M139+M140+M141+M142</f>
        <v>34908680.099999994</v>
      </c>
      <c r="N137" s="17"/>
    </row>
    <row r="138" spans="1:14" ht="29.25" customHeight="1" thickBot="1" x14ac:dyDescent="0.35">
      <c r="A138" s="47"/>
      <c r="B138" s="56" t="s">
        <v>15</v>
      </c>
      <c r="C138" s="57"/>
      <c r="D138" s="57"/>
      <c r="E138" s="57"/>
      <c r="F138" s="58"/>
      <c r="G138" s="18"/>
      <c r="H138" s="59"/>
      <c r="I138" s="60"/>
      <c r="J138" s="59"/>
      <c r="K138" s="60"/>
      <c r="L138" s="18"/>
      <c r="M138" s="31"/>
      <c r="N138" s="17"/>
    </row>
    <row r="139" spans="1:14" ht="29.25" customHeight="1" thickBot="1" x14ac:dyDescent="0.35">
      <c r="A139" s="47"/>
      <c r="B139" s="56" t="s">
        <v>16</v>
      </c>
      <c r="C139" s="57"/>
      <c r="D139" s="57"/>
      <c r="E139" s="57"/>
      <c r="F139" s="58"/>
      <c r="G139" s="18">
        <f>G132</f>
        <v>0</v>
      </c>
      <c r="H139" s="59">
        <f>H132</f>
        <v>0</v>
      </c>
      <c r="I139" s="60"/>
      <c r="J139" s="59">
        <f>J132</f>
        <v>0</v>
      </c>
      <c r="K139" s="60"/>
      <c r="L139" s="18">
        <f>L132</f>
        <v>0</v>
      </c>
      <c r="M139" s="31">
        <f>M132</f>
        <v>0</v>
      </c>
      <c r="N139" s="17"/>
    </row>
    <row r="140" spans="1:14" ht="29.25" customHeight="1" thickBot="1" x14ac:dyDescent="0.35">
      <c r="A140" s="47"/>
      <c r="B140" s="56" t="s">
        <v>17</v>
      </c>
      <c r="C140" s="57"/>
      <c r="D140" s="57"/>
      <c r="E140" s="57"/>
      <c r="F140" s="58"/>
      <c r="G140" s="18">
        <f t="shared" ref="G140:G142" si="121">G133</f>
        <v>35959249.210000001</v>
      </c>
      <c r="H140" s="59">
        <f>H133</f>
        <v>35959249.210000001</v>
      </c>
      <c r="I140" s="60"/>
      <c r="J140" s="59">
        <f t="shared" ref="J140:J142" si="122">J133</f>
        <v>35959249.210000001</v>
      </c>
      <c r="K140" s="60"/>
      <c r="L140" s="18">
        <f t="shared" ref="L140:M142" si="123">L133</f>
        <v>34908680.099999994</v>
      </c>
      <c r="M140" s="31">
        <f t="shared" si="123"/>
        <v>34908680.099999994</v>
      </c>
      <c r="N140" s="17"/>
    </row>
    <row r="141" spans="1:14" ht="29.25" customHeight="1" thickBot="1" x14ac:dyDescent="0.35">
      <c r="A141" s="47"/>
      <c r="B141" s="56" t="s">
        <v>19</v>
      </c>
      <c r="C141" s="57"/>
      <c r="D141" s="57"/>
      <c r="E141" s="57"/>
      <c r="F141" s="58"/>
      <c r="G141" s="18">
        <f t="shared" si="121"/>
        <v>0</v>
      </c>
      <c r="H141" s="59">
        <f>H134</f>
        <v>0</v>
      </c>
      <c r="I141" s="60"/>
      <c r="J141" s="59">
        <f t="shared" si="122"/>
        <v>0</v>
      </c>
      <c r="K141" s="60"/>
      <c r="L141" s="18">
        <f t="shared" si="123"/>
        <v>0</v>
      </c>
      <c r="M141" s="31">
        <f t="shared" si="123"/>
        <v>0</v>
      </c>
      <c r="N141" s="17"/>
    </row>
    <row r="142" spans="1:14" ht="29.25" customHeight="1" thickBot="1" x14ac:dyDescent="0.35">
      <c r="A142" s="48"/>
      <c r="B142" s="56" t="s">
        <v>18</v>
      </c>
      <c r="C142" s="57"/>
      <c r="D142" s="57"/>
      <c r="E142" s="57"/>
      <c r="F142" s="58"/>
      <c r="G142" s="18">
        <f t="shared" si="121"/>
        <v>0</v>
      </c>
      <c r="H142" s="59">
        <f>H135</f>
        <v>0</v>
      </c>
      <c r="I142" s="60"/>
      <c r="J142" s="59">
        <f t="shared" si="122"/>
        <v>0</v>
      </c>
      <c r="K142" s="60"/>
      <c r="L142" s="18">
        <f t="shared" si="123"/>
        <v>0</v>
      </c>
      <c r="M142" s="31">
        <f t="shared" si="123"/>
        <v>0</v>
      </c>
      <c r="N142" s="17"/>
    </row>
    <row r="143" spans="1:14" ht="29.25" customHeight="1" thickBot="1" x14ac:dyDescent="0.35">
      <c r="A143" s="49" t="s">
        <v>86</v>
      </c>
      <c r="B143" s="56" t="s">
        <v>60</v>
      </c>
      <c r="C143" s="57"/>
      <c r="D143" s="57"/>
      <c r="E143" s="57"/>
      <c r="F143" s="58"/>
      <c r="G143" s="18">
        <f>G145+G146+G147+G148</f>
        <v>35959249.210000001</v>
      </c>
      <c r="H143" s="59">
        <f>H145+H146+H147+H148</f>
        <v>35959249.210000001</v>
      </c>
      <c r="I143" s="60"/>
      <c r="J143" s="59">
        <f>J145+J146+J147+J148</f>
        <v>35959249.210000001</v>
      </c>
      <c r="K143" s="60"/>
      <c r="L143" s="18">
        <f>L145+L146+L147+L148</f>
        <v>34908680.099999994</v>
      </c>
      <c r="M143" s="31">
        <f>M145+M146+M147+M148</f>
        <v>34908680.099999994</v>
      </c>
      <c r="N143" s="17"/>
    </row>
    <row r="144" spans="1:14" ht="29.25" customHeight="1" thickBot="1" x14ac:dyDescent="0.35">
      <c r="A144" s="50"/>
      <c r="B144" s="56" t="s">
        <v>15</v>
      </c>
      <c r="C144" s="57"/>
      <c r="D144" s="57"/>
      <c r="E144" s="57"/>
      <c r="F144" s="58"/>
      <c r="G144" s="18"/>
      <c r="H144" s="59"/>
      <c r="I144" s="60"/>
      <c r="J144" s="59"/>
      <c r="K144" s="60"/>
      <c r="L144" s="18"/>
      <c r="M144" s="31"/>
      <c r="N144" s="17"/>
    </row>
    <row r="145" spans="1:14" ht="29.25" customHeight="1" thickBot="1" x14ac:dyDescent="0.35">
      <c r="A145" s="50"/>
      <c r="B145" s="56" t="s">
        <v>16</v>
      </c>
      <c r="C145" s="57"/>
      <c r="D145" s="57"/>
      <c r="E145" s="57"/>
      <c r="F145" s="58"/>
      <c r="G145" s="18">
        <f>G139</f>
        <v>0</v>
      </c>
      <c r="H145" s="59">
        <f>H139</f>
        <v>0</v>
      </c>
      <c r="I145" s="60"/>
      <c r="J145" s="59">
        <f>J139</f>
        <v>0</v>
      </c>
      <c r="K145" s="60"/>
      <c r="L145" s="18">
        <f>L139</f>
        <v>0</v>
      </c>
      <c r="M145" s="31">
        <f>M139</f>
        <v>0</v>
      </c>
      <c r="N145" s="17"/>
    </row>
    <row r="146" spans="1:14" ht="29.25" customHeight="1" thickBot="1" x14ac:dyDescent="0.35">
      <c r="A146" s="50"/>
      <c r="B146" s="56" t="s">
        <v>17</v>
      </c>
      <c r="C146" s="57"/>
      <c r="D146" s="57"/>
      <c r="E146" s="57"/>
      <c r="F146" s="58"/>
      <c r="G146" s="18">
        <f t="shared" ref="G146:G148" si="124">G140</f>
        <v>35959249.210000001</v>
      </c>
      <c r="H146" s="59">
        <f>H140</f>
        <v>35959249.210000001</v>
      </c>
      <c r="I146" s="60"/>
      <c r="J146" s="59">
        <f>J140</f>
        <v>35959249.210000001</v>
      </c>
      <c r="K146" s="60"/>
      <c r="L146" s="18">
        <f>L140</f>
        <v>34908680.099999994</v>
      </c>
      <c r="M146" s="31">
        <f t="shared" ref="M146:M148" si="125">M140</f>
        <v>34908680.099999994</v>
      </c>
      <c r="N146" s="17"/>
    </row>
    <row r="147" spans="1:14" ht="29.25" customHeight="1" thickBot="1" x14ac:dyDescent="0.35">
      <c r="A147" s="50"/>
      <c r="B147" s="56" t="s">
        <v>19</v>
      </c>
      <c r="C147" s="57"/>
      <c r="D147" s="57"/>
      <c r="E147" s="57"/>
      <c r="F147" s="58"/>
      <c r="G147" s="18">
        <f t="shared" si="124"/>
        <v>0</v>
      </c>
      <c r="H147" s="59">
        <f>H141</f>
        <v>0</v>
      </c>
      <c r="I147" s="60"/>
      <c r="J147" s="59">
        <f>J141</f>
        <v>0</v>
      </c>
      <c r="K147" s="60"/>
      <c r="L147" s="18">
        <f>L141</f>
        <v>0</v>
      </c>
      <c r="M147" s="31">
        <f t="shared" si="125"/>
        <v>0</v>
      </c>
      <c r="N147" s="17"/>
    </row>
    <row r="148" spans="1:14" ht="29.25" customHeight="1" thickBot="1" x14ac:dyDescent="0.35">
      <c r="A148" s="50"/>
      <c r="B148" s="56" t="s">
        <v>18</v>
      </c>
      <c r="C148" s="57"/>
      <c r="D148" s="57"/>
      <c r="E148" s="57"/>
      <c r="F148" s="58"/>
      <c r="G148" s="18">
        <f t="shared" si="124"/>
        <v>0</v>
      </c>
      <c r="H148" s="59">
        <f>H142</f>
        <v>0</v>
      </c>
      <c r="I148" s="60"/>
      <c r="J148" s="59">
        <f>J142</f>
        <v>0</v>
      </c>
      <c r="K148" s="60"/>
      <c r="L148" s="18">
        <f>L142</f>
        <v>0</v>
      </c>
      <c r="M148" s="31">
        <f t="shared" si="125"/>
        <v>0</v>
      </c>
      <c r="N148" s="17"/>
    </row>
    <row r="149" spans="1:14" ht="29.25" customHeight="1" thickBot="1" x14ac:dyDescent="0.35">
      <c r="A149" s="50"/>
      <c r="B149" s="56" t="s">
        <v>15</v>
      </c>
      <c r="C149" s="57"/>
      <c r="D149" s="57"/>
      <c r="E149" s="57"/>
      <c r="F149" s="58"/>
      <c r="G149" s="18"/>
      <c r="H149" s="59"/>
      <c r="I149" s="60"/>
      <c r="J149" s="59"/>
      <c r="K149" s="60"/>
      <c r="L149" s="18"/>
      <c r="M149" s="31"/>
      <c r="N149" s="17"/>
    </row>
    <row r="150" spans="1:14" ht="29.25" customHeight="1" thickBot="1" x14ac:dyDescent="0.35">
      <c r="A150" s="50"/>
      <c r="B150" s="56" t="s">
        <v>32</v>
      </c>
      <c r="C150" s="57"/>
      <c r="D150" s="57"/>
      <c r="E150" s="57"/>
      <c r="F150" s="58"/>
      <c r="G150" s="18">
        <f>G152+G153+G154+G155</f>
        <v>35959249.210000001</v>
      </c>
      <c r="H150" s="59">
        <f>H152+H153+H154+H155</f>
        <v>35959249.210000001</v>
      </c>
      <c r="I150" s="60"/>
      <c r="J150" s="59">
        <f>J152+J153+J155+J154</f>
        <v>35959249.210000001</v>
      </c>
      <c r="K150" s="60"/>
      <c r="L150" s="18">
        <f>L152+K153+K154+K155</f>
        <v>34908680.099999994</v>
      </c>
      <c r="M150" s="31">
        <f>M152+M153+M154+M155</f>
        <v>34908680.099999994</v>
      </c>
      <c r="N150" s="17"/>
    </row>
    <row r="151" spans="1:14" ht="29.25" customHeight="1" thickBot="1" x14ac:dyDescent="0.35">
      <c r="A151" s="50"/>
      <c r="B151" s="56" t="s">
        <v>15</v>
      </c>
      <c r="C151" s="57"/>
      <c r="D151" s="57"/>
      <c r="E151" s="57"/>
      <c r="F151" s="58"/>
      <c r="G151" s="18"/>
      <c r="H151" s="59"/>
      <c r="I151" s="60"/>
      <c r="J151" s="59"/>
      <c r="K151" s="60"/>
      <c r="L151" s="18"/>
      <c r="M151" s="31"/>
      <c r="N151" s="17"/>
    </row>
    <row r="152" spans="1:14" ht="29.25" customHeight="1" thickBot="1" x14ac:dyDescent="0.35">
      <c r="A152" s="50"/>
      <c r="B152" s="38" t="s">
        <v>16</v>
      </c>
      <c r="C152" s="39"/>
      <c r="D152" s="39"/>
      <c r="E152" s="39"/>
      <c r="F152" s="40"/>
      <c r="G152" s="15">
        <f>G145</f>
        <v>0</v>
      </c>
      <c r="H152" s="55">
        <f>H145</f>
        <v>0</v>
      </c>
      <c r="I152" s="61"/>
      <c r="J152" s="55">
        <f>J145</f>
        <v>0</v>
      </c>
      <c r="K152" s="61"/>
      <c r="L152" s="10">
        <f>L145</f>
        <v>0</v>
      </c>
      <c r="M152" s="15">
        <f>M145</f>
        <v>0</v>
      </c>
      <c r="N152" s="8"/>
    </row>
    <row r="153" spans="1:14" ht="29.25" customHeight="1" thickBot="1" x14ac:dyDescent="0.35">
      <c r="A153" s="50"/>
      <c r="B153" s="38" t="s">
        <v>17</v>
      </c>
      <c r="C153" s="39"/>
      <c r="D153" s="39"/>
      <c r="E153" s="39"/>
      <c r="F153" s="40"/>
      <c r="G153" s="15">
        <f t="shared" ref="G153:G155" si="126">G146</f>
        <v>35959249.210000001</v>
      </c>
      <c r="H153" s="55">
        <f>H146</f>
        <v>35959249.210000001</v>
      </c>
      <c r="I153" s="61"/>
      <c r="J153" s="16">
        <f>J146</f>
        <v>35959249.210000001</v>
      </c>
      <c r="K153" s="55">
        <f>L146</f>
        <v>34908680.099999994</v>
      </c>
      <c r="L153" s="61"/>
      <c r="M153" s="15">
        <f t="shared" ref="M153:M155" si="127">M146</f>
        <v>34908680.099999994</v>
      </c>
      <c r="N153" s="8"/>
    </row>
    <row r="154" spans="1:14" ht="29.25" customHeight="1" thickBot="1" x14ac:dyDescent="0.35">
      <c r="A154" s="50"/>
      <c r="B154" s="38" t="s">
        <v>19</v>
      </c>
      <c r="C154" s="39"/>
      <c r="D154" s="39"/>
      <c r="E154" s="39"/>
      <c r="F154" s="40"/>
      <c r="G154" s="15">
        <f t="shared" si="126"/>
        <v>0</v>
      </c>
      <c r="H154" s="55">
        <f>H147</f>
        <v>0</v>
      </c>
      <c r="I154" s="61"/>
      <c r="J154" s="16">
        <f>J147</f>
        <v>0</v>
      </c>
      <c r="K154" s="55">
        <f>L147</f>
        <v>0</v>
      </c>
      <c r="L154" s="42"/>
      <c r="M154" s="15">
        <f t="shared" si="127"/>
        <v>0</v>
      </c>
      <c r="N154" s="8"/>
    </row>
    <row r="155" spans="1:14" ht="29.25" customHeight="1" thickBot="1" x14ac:dyDescent="0.35">
      <c r="A155" s="51"/>
      <c r="B155" s="38" t="s">
        <v>18</v>
      </c>
      <c r="C155" s="39"/>
      <c r="D155" s="39"/>
      <c r="E155" s="39"/>
      <c r="F155" s="40"/>
      <c r="G155" s="15">
        <f t="shared" si="126"/>
        <v>0</v>
      </c>
      <c r="H155" s="55">
        <f>H148</f>
        <v>0</v>
      </c>
      <c r="I155" s="61"/>
      <c r="J155" s="16">
        <f>J148</f>
        <v>0</v>
      </c>
      <c r="K155" s="55">
        <f>L148</f>
        <v>0</v>
      </c>
      <c r="L155" s="42"/>
      <c r="M155" s="15">
        <f t="shared" si="127"/>
        <v>0</v>
      </c>
      <c r="N155" s="8"/>
    </row>
    <row r="156" spans="1:14" x14ac:dyDescent="0.3">
      <c r="A156" s="27"/>
      <c r="B156" s="4"/>
      <c r="C156" s="4"/>
      <c r="D156" s="4"/>
      <c r="E156" s="4"/>
      <c r="F156" s="4"/>
      <c r="G156" s="13"/>
      <c r="H156" s="13"/>
      <c r="I156" s="13"/>
      <c r="J156" s="13"/>
      <c r="K156" s="13" t="s">
        <v>61</v>
      </c>
      <c r="L156" s="13"/>
      <c r="M156" s="13"/>
      <c r="N156" s="4"/>
    </row>
    <row r="157" spans="1:14" x14ac:dyDescent="0.3">
      <c r="A157" s="28"/>
    </row>
    <row r="158" spans="1:14" ht="42.75" customHeight="1" x14ac:dyDescent="0.3">
      <c r="A158" s="34" t="s">
        <v>28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</row>
    <row r="159" spans="1:14" ht="29.25" customHeight="1" x14ac:dyDescent="0.3">
      <c r="A159" s="34" t="s">
        <v>31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</row>
    <row r="160" spans="1:14" ht="23.25" thickBot="1" x14ac:dyDescent="0.35">
      <c r="A160" s="34" t="s">
        <v>29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</row>
    <row r="161" spans="1:14" x14ac:dyDescent="0.3">
      <c r="A161" s="33" t="s">
        <v>20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</row>
    <row r="162" spans="1:14" x14ac:dyDescent="0.3">
      <c r="A162" s="33" t="s">
        <v>21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</row>
    <row r="163" spans="1:14" x14ac:dyDescent="0.3">
      <c r="A163" s="33" t="s">
        <v>22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</row>
    <row r="164" spans="1:14" ht="22.5" x14ac:dyDescent="0.3">
      <c r="A164" s="34" t="s">
        <v>30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</row>
    <row r="165" spans="1:14" x14ac:dyDescent="0.3">
      <c r="A165" s="35" t="s">
        <v>23</v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</row>
    <row r="166" spans="1:14" x14ac:dyDescent="0.3">
      <c r="A166" s="23"/>
    </row>
    <row r="167" spans="1:14" x14ac:dyDescent="0.3">
      <c r="A167" s="23"/>
    </row>
  </sheetData>
  <mergeCells count="427">
    <mergeCell ref="H148:I148"/>
    <mergeCell ref="J148:K148"/>
    <mergeCell ref="B150:F150"/>
    <mergeCell ref="H152:I152"/>
    <mergeCell ref="H153:I153"/>
    <mergeCell ref="J142:K142"/>
    <mergeCell ref="H145:I145"/>
    <mergeCell ref="J145:K145"/>
    <mergeCell ref="H146:I146"/>
    <mergeCell ref="J146:K146"/>
    <mergeCell ref="H147:I147"/>
    <mergeCell ref="J147:K147"/>
    <mergeCell ref="B142:F142"/>
    <mergeCell ref="H142:I142"/>
    <mergeCell ref="B144:F144"/>
    <mergeCell ref="H144:I144"/>
    <mergeCell ref="J144:K144"/>
    <mergeCell ref="B145:F145"/>
    <mergeCell ref="B143:F143"/>
    <mergeCell ref="H143:I143"/>
    <mergeCell ref="J143:K143"/>
    <mergeCell ref="B148:F148"/>
    <mergeCell ref="J140:K140"/>
    <mergeCell ref="J141:K141"/>
    <mergeCell ref="H132:I132"/>
    <mergeCell ref="J132:K132"/>
    <mergeCell ref="H133:I133"/>
    <mergeCell ref="J133:K133"/>
    <mergeCell ref="H134:I134"/>
    <mergeCell ref="J134:K134"/>
    <mergeCell ref="H135:I135"/>
    <mergeCell ref="J135:K135"/>
    <mergeCell ref="A118:A123"/>
    <mergeCell ref="H118:I118"/>
    <mergeCell ref="J118:K118"/>
    <mergeCell ref="B119:F119"/>
    <mergeCell ref="B120:F120"/>
    <mergeCell ref="H120:I120"/>
    <mergeCell ref="J120:K120"/>
    <mergeCell ref="B121:F121"/>
    <mergeCell ref="H121:I121"/>
    <mergeCell ref="J121:K121"/>
    <mergeCell ref="B122:F122"/>
    <mergeCell ref="H122:I122"/>
    <mergeCell ref="J122:K122"/>
    <mergeCell ref="B123:F123"/>
    <mergeCell ref="H123:I123"/>
    <mergeCell ref="J123:K123"/>
    <mergeCell ref="B118:F118"/>
    <mergeCell ref="A112:A117"/>
    <mergeCell ref="H112:I112"/>
    <mergeCell ref="J112:K112"/>
    <mergeCell ref="B113:F113"/>
    <mergeCell ref="B114:F114"/>
    <mergeCell ref="H114:I114"/>
    <mergeCell ref="J114:K114"/>
    <mergeCell ref="B115:F115"/>
    <mergeCell ref="H115:I115"/>
    <mergeCell ref="J115:K115"/>
    <mergeCell ref="B116:F116"/>
    <mergeCell ref="H116:I116"/>
    <mergeCell ref="J116:K116"/>
    <mergeCell ref="B117:F117"/>
    <mergeCell ref="H117:I117"/>
    <mergeCell ref="J117:K117"/>
    <mergeCell ref="A106:A111"/>
    <mergeCell ref="H106:I106"/>
    <mergeCell ref="J106:K106"/>
    <mergeCell ref="B107:F107"/>
    <mergeCell ref="B108:F108"/>
    <mergeCell ref="H108:I108"/>
    <mergeCell ref="J108:K108"/>
    <mergeCell ref="B109:F109"/>
    <mergeCell ref="H109:I109"/>
    <mergeCell ref="J109:K109"/>
    <mergeCell ref="B110:F110"/>
    <mergeCell ref="H110:I110"/>
    <mergeCell ref="J110:K110"/>
    <mergeCell ref="B111:F111"/>
    <mergeCell ref="H111:I111"/>
    <mergeCell ref="J111:K111"/>
    <mergeCell ref="A100:A105"/>
    <mergeCell ref="H100:I100"/>
    <mergeCell ref="J100:K100"/>
    <mergeCell ref="B101:F101"/>
    <mergeCell ref="B102:F102"/>
    <mergeCell ref="H102:I102"/>
    <mergeCell ref="J102:K102"/>
    <mergeCell ref="B103:F103"/>
    <mergeCell ref="H103:I103"/>
    <mergeCell ref="J103:K103"/>
    <mergeCell ref="B104:F104"/>
    <mergeCell ref="H104:I104"/>
    <mergeCell ref="J104:K104"/>
    <mergeCell ref="B105:F105"/>
    <mergeCell ref="H105:I105"/>
    <mergeCell ref="J105:K105"/>
    <mergeCell ref="A94:A99"/>
    <mergeCell ref="H94:I94"/>
    <mergeCell ref="J94:K94"/>
    <mergeCell ref="B95:F95"/>
    <mergeCell ref="B96:F96"/>
    <mergeCell ref="H96:I96"/>
    <mergeCell ref="J96:K96"/>
    <mergeCell ref="B97:F97"/>
    <mergeCell ref="H97:I97"/>
    <mergeCell ref="J97:K97"/>
    <mergeCell ref="B98:F98"/>
    <mergeCell ref="H98:I98"/>
    <mergeCell ref="J98:K98"/>
    <mergeCell ref="B99:F99"/>
    <mergeCell ref="H99:I99"/>
    <mergeCell ref="J99:K99"/>
    <mergeCell ref="A88:A93"/>
    <mergeCell ref="H88:I88"/>
    <mergeCell ref="J88:K88"/>
    <mergeCell ref="B89:F89"/>
    <mergeCell ref="B90:F90"/>
    <mergeCell ref="H90:I90"/>
    <mergeCell ref="J90:K90"/>
    <mergeCell ref="B91:F91"/>
    <mergeCell ref="H91:I91"/>
    <mergeCell ref="J91:K91"/>
    <mergeCell ref="B92:F92"/>
    <mergeCell ref="H92:I92"/>
    <mergeCell ref="J92:K92"/>
    <mergeCell ref="B93:F93"/>
    <mergeCell ref="H93:I93"/>
    <mergeCell ref="J93:K93"/>
    <mergeCell ref="A82:A87"/>
    <mergeCell ref="H82:I82"/>
    <mergeCell ref="J82:K82"/>
    <mergeCell ref="B83:F83"/>
    <mergeCell ref="B84:F84"/>
    <mergeCell ref="H84:I84"/>
    <mergeCell ref="J84:K84"/>
    <mergeCell ref="B85:F85"/>
    <mergeCell ref="H85:I85"/>
    <mergeCell ref="J85:K85"/>
    <mergeCell ref="B86:F86"/>
    <mergeCell ref="H86:I86"/>
    <mergeCell ref="J86:K86"/>
    <mergeCell ref="B87:F87"/>
    <mergeCell ref="H87:I87"/>
    <mergeCell ref="J87:K87"/>
    <mergeCell ref="A76:A81"/>
    <mergeCell ref="H76:I76"/>
    <mergeCell ref="J76:K76"/>
    <mergeCell ref="B77:F77"/>
    <mergeCell ref="B78:F78"/>
    <mergeCell ref="H78:I78"/>
    <mergeCell ref="J78:K78"/>
    <mergeCell ref="B79:F79"/>
    <mergeCell ref="H79:I79"/>
    <mergeCell ref="J79:K79"/>
    <mergeCell ref="B80:F80"/>
    <mergeCell ref="H80:I80"/>
    <mergeCell ref="J80:K80"/>
    <mergeCell ref="B81:F81"/>
    <mergeCell ref="H81:I81"/>
    <mergeCell ref="J81:K81"/>
    <mergeCell ref="A70:A75"/>
    <mergeCell ref="H70:I70"/>
    <mergeCell ref="J70:K70"/>
    <mergeCell ref="B71:F71"/>
    <mergeCell ref="B72:F72"/>
    <mergeCell ref="H72:I72"/>
    <mergeCell ref="J72:K72"/>
    <mergeCell ref="B73:F73"/>
    <mergeCell ref="H73:I73"/>
    <mergeCell ref="J73:K73"/>
    <mergeCell ref="B74:F74"/>
    <mergeCell ref="H74:I74"/>
    <mergeCell ref="J74:K74"/>
    <mergeCell ref="B75:F75"/>
    <mergeCell ref="H75:I75"/>
    <mergeCell ref="J75:K75"/>
    <mergeCell ref="A64:A69"/>
    <mergeCell ref="H64:I64"/>
    <mergeCell ref="J64:K64"/>
    <mergeCell ref="B65:F65"/>
    <mergeCell ref="B66:F66"/>
    <mergeCell ref="H66:I66"/>
    <mergeCell ref="J66:K66"/>
    <mergeCell ref="B67:F67"/>
    <mergeCell ref="H67:I67"/>
    <mergeCell ref="J67:K67"/>
    <mergeCell ref="B68:F68"/>
    <mergeCell ref="H68:I68"/>
    <mergeCell ref="J68:K68"/>
    <mergeCell ref="B69:F69"/>
    <mergeCell ref="H69:I69"/>
    <mergeCell ref="J69:K69"/>
    <mergeCell ref="A58:A63"/>
    <mergeCell ref="H58:I58"/>
    <mergeCell ref="J58:K58"/>
    <mergeCell ref="B59:F59"/>
    <mergeCell ref="B60:F60"/>
    <mergeCell ref="H60:I60"/>
    <mergeCell ref="J60:K60"/>
    <mergeCell ref="B61:F61"/>
    <mergeCell ref="H61:I61"/>
    <mergeCell ref="J61:K61"/>
    <mergeCell ref="B62:F62"/>
    <mergeCell ref="H62:I62"/>
    <mergeCell ref="J62:K62"/>
    <mergeCell ref="B63:F63"/>
    <mergeCell ref="H63:I63"/>
    <mergeCell ref="J63:K63"/>
    <mergeCell ref="A52:A57"/>
    <mergeCell ref="H52:I52"/>
    <mergeCell ref="J52:K52"/>
    <mergeCell ref="B53:F53"/>
    <mergeCell ref="B54:F54"/>
    <mergeCell ref="H54:I54"/>
    <mergeCell ref="J54:K54"/>
    <mergeCell ref="B55:F55"/>
    <mergeCell ref="H55:I55"/>
    <mergeCell ref="J55:K55"/>
    <mergeCell ref="B56:F56"/>
    <mergeCell ref="H56:I56"/>
    <mergeCell ref="J56:K56"/>
    <mergeCell ref="B57:F57"/>
    <mergeCell ref="H57:I57"/>
    <mergeCell ref="J57:K57"/>
    <mergeCell ref="A46:A51"/>
    <mergeCell ref="H46:I46"/>
    <mergeCell ref="J46:K46"/>
    <mergeCell ref="B47:F47"/>
    <mergeCell ref="B48:F48"/>
    <mergeCell ref="H48:I48"/>
    <mergeCell ref="J48:K48"/>
    <mergeCell ref="B49:F49"/>
    <mergeCell ref="H49:I49"/>
    <mergeCell ref="J49:K49"/>
    <mergeCell ref="B50:F50"/>
    <mergeCell ref="H50:I50"/>
    <mergeCell ref="J50:K50"/>
    <mergeCell ref="B51:F51"/>
    <mergeCell ref="H51:I51"/>
    <mergeCell ref="J51:K51"/>
    <mergeCell ref="A40:A45"/>
    <mergeCell ref="H40:I40"/>
    <mergeCell ref="J40:K40"/>
    <mergeCell ref="B41:F41"/>
    <mergeCell ref="B42:F42"/>
    <mergeCell ref="H42:I42"/>
    <mergeCell ref="J42:K42"/>
    <mergeCell ref="B43:F43"/>
    <mergeCell ref="H43:I43"/>
    <mergeCell ref="J43:K43"/>
    <mergeCell ref="B44:F44"/>
    <mergeCell ref="H44:I44"/>
    <mergeCell ref="J44:K44"/>
    <mergeCell ref="B45:F45"/>
    <mergeCell ref="H45:I45"/>
    <mergeCell ref="J45:K45"/>
    <mergeCell ref="A34:A39"/>
    <mergeCell ref="H34:I34"/>
    <mergeCell ref="J34:K34"/>
    <mergeCell ref="B35:F35"/>
    <mergeCell ref="B36:F36"/>
    <mergeCell ref="H36:I36"/>
    <mergeCell ref="J36:K36"/>
    <mergeCell ref="B37:F37"/>
    <mergeCell ref="H37:I37"/>
    <mergeCell ref="J37:K37"/>
    <mergeCell ref="B38:F38"/>
    <mergeCell ref="H38:I38"/>
    <mergeCell ref="J38:K38"/>
    <mergeCell ref="B39:F39"/>
    <mergeCell ref="H39:I39"/>
    <mergeCell ref="J39:K39"/>
    <mergeCell ref="A16:A21"/>
    <mergeCell ref="A22:A27"/>
    <mergeCell ref="A28:A33"/>
    <mergeCell ref="H28:I28"/>
    <mergeCell ref="J28:K28"/>
    <mergeCell ref="B29:F29"/>
    <mergeCell ref="B30:F30"/>
    <mergeCell ref="H30:I30"/>
    <mergeCell ref="J30:K30"/>
    <mergeCell ref="B31:F31"/>
    <mergeCell ref="H31:I31"/>
    <mergeCell ref="J31:K31"/>
    <mergeCell ref="B32:F32"/>
    <mergeCell ref="H32:I32"/>
    <mergeCell ref="J32:K32"/>
    <mergeCell ref="B33:F33"/>
    <mergeCell ref="H33:I33"/>
    <mergeCell ref="J33:K33"/>
    <mergeCell ref="B19:F19"/>
    <mergeCell ref="H19:I19"/>
    <mergeCell ref="J19:K19"/>
    <mergeCell ref="M9:M10"/>
    <mergeCell ref="N9:N10"/>
    <mergeCell ref="H10:I10"/>
    <mergeCell ref="J10:K10"/>
    <mergeCell ref="H11:I11"/>
    <mergeCell ref="J11:K11"/>
    <mergeCell ref="J1:N1"/>
    <mergeCell ref="J2:N2"/>
    <mergeCell ref="A5:N5"/>
    <mergeCell ref="A9:A10"/>
    <mergeCell ref="B9:B10"/>
    <mergeCell ref="D9:D10"/>
    <mergeCell ref="E9:E10"/>
    <mergeCell ref="F9:F10"/>
    <mergeCell ref="G9:K9"/>
    <mergeCell ref="L9:L10"/>
    <mergeCell ref="B14:F14"/>
    <mergeCell ref="H14:I14"/>
    <mergeCell ref="J14:K14"/>
    <mergeCell ref="B15:F15"/>
    <mergeCell ref="H15:I15"/>
    <mergeCell ref="J15:K15"/>
    <mergeCell ref="B12:F12"/>
    <mergeCell ref="H12:I12"/>
    <mergeCell ref="J12:K12"/>
    <mergeCell ref="B13:F13"/>
    <mergeCell ref="H13:I13"/>
    <mergeCell ref="J13:K13"/>
    <mergeCell ref="B20:F20"/>
    <mergeCell ref="H20:I20"/>
    <mergeCell ref="J20:K20"/>
    <mergeCell ref="H16:I16"/>
    <mergeCell ref="J16:K16"/>
    <mergeCell ref="B17:F17"/>
    <mergeCell ref="B18:F18"/>
    <mergeCell ref="H18:I18"/>
    <mergeCell ref="J18:K18"/>
    <mergeCell ref="B24:F24"/>
    <mergeCell ref="H24:I24"/>
    <mergeCell ref="J24:K24"/>
    <mergeCell ref="B25:F25"/>
    <mergeCell ref="H25:I25"/>
    <mergeCell ref="J25:K25"/>
    <mergeCell ref="B21:F21"/>
    <mergeCell ref="H21:I21"/>
    <mergeCell ref="J21:K21"/>
    <mergeCell ref="H22:I22"/>
    <mergeCell ref="J22:K22"/>
    <mergeCell ref="B23:F23"/>
    <mergeCell ref="B26:F26"/>
    <mergeCell ref="H26:I26"/>
    <mergeCell ref="J26:K26"/>
    <mergeCell ref="B27:F27"/>
    <mergeCell ref="H27:I27"/>
    <mergeCell ref="J27:K27"/>
    <mergeCell ref="B125:F125"/>
    <mergeCell ref="H125:I125"/>
    <mergeCell ref="J125:K125"/>
    <mergeCell ref="B126:F126"/>
    <mergeCell ref="H126:I126"/>
    <mergeCell ref="J126:K126"/>
    <mergeCell ref="B124:F124"/>
    <mergeCell ref="H124:I124"/>
    <mergeCell ref="J124:K124"/>
    <mergeCell ref="B129:F129"/>
    <mergeCell ref="H129:I129"/>
    <mergeCell ref="J129:K129"/>
    <mergeCell ref="B127:F127"/>
    <mergeCell ref="H127:I127"/>
    <mergeCell ref="J127:K127"/>
    <mergeCell ref="B128:F128"/>
    <mergeCell ref="H128:I128"/>
    <mergeCell ref="J128:K128"/>
    <mergeCell ref="B139:F139"/>
    <mergeCell ref="H139:I139"/>
    <mergeCell ref="J139:K139"/>
    <mergeCell ref="B132:F132"/>
    <mergeCell ref="B133:F133"/>
    <mergeCell ref="B130:F130"/>
    <mergeCell ref="H130:I130"/>
    <mergeCell ref="J130:K130"/>
    <mergeCell ref="B131:F131"/>
    <mergeCell ref="H131:I131"/>
    <mergeCell ref="J131:K131"/>
    <mergeCell ref="B136:F136"/>
    <mergeCell ref="H136:I136"/>
    <mergeCell ref="J136:K136"/>
    <mergeCell ref="A164:N164"/>
    <mergeCell ref="A165:N165"/>
    <mergeCell ref="A158:N158"/>
    <mergeCell ref="A159:N159"/>
    <mergeCell ref="A160:N160"/>
    <mergeCell ref="A161:N161"/>
    <mergeCell ref="A162:N162"/>
    <mergeCell ref="A163:N163"/>
    <mergeCell ref="B149:F149"/>
    <mergeCell ref="H149:I149"/>
    <mergeCell ref="J149:K149"/>
    <mergeCell ref="B152:F152"/>
    <mergeCell ref="J152:K152"/>
    <mergeCell ref="B153:F153"/>
    <mergeCell ref="K153:L153"/>
    <mergeCell ref="H150:I150"/>
    <mergeCell ref="J150:K150"/>
    <mergeCell ref="B151:F151"/>
    <mergeCell ref="H151:I151"/>
    <mergeCell ref="J151:K151"/>
    <mergeCell ref="H154:I154"/>
    <mergeCell ref="H155:I155"/>
    <mergeCell ref="A124:A129"/>
    <mergeCell ref="A130:A135"/>
    <mergeCell ref="A136:A142"/>
    <mergeCell ref="A143:A155"/>
    <mergeCell ref="N16:N117"/>
    <mergeCell ref="N118:N123"/>
    <mergeCell ref="B154:F154"/>
    <mergeCell ref="K154:L154"/>
    <mergeCell ref="B155:F155"/>
    <mergeCell ref="K155:L155"/>
    <mergeCell ref="B146:F146"/>
    <mergeCell ref="B147:F147"/>
    <mergeCell ref="B137:F137"/>
    <mergeCell ref="H137:I137"/>
    <mergeCell ref="J137:K137"/>
    <mergeCell ref="B134:F134"/>
    <mergeCell ref="B135:F135"/>
    <mergeCell ref="B140:F140"/>
    <mergeCell ref="H140:I140"/>
    <mergeCell ref="B141:F141"/>
    <mergeCell ref="H141:I141"/>
    <mergeCell ref="B138:F138"/>
    <mergeCell ref="H138:I138"/>
    <mergeCell ref="J138:K138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kom5</cp:lastModifiedBy>
  <cp:lastPrinted>2022-04-27T02:08:10Z</cp:lastPrinted>
  <dcterms:created xsi:type="dcterms:W3CDTF">2015-06-05T18:19:34Z</dcterms:created>
  <dcterms:modified xsi:type="dcterms:W3CDTF">2022-05-23T02:57:29Z</dcterms:modified>
</cp:coreProperties>
</file>