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1" i="1"/>
  <c r="I11"/>
  <c r="J11"/>
  <c r="K11"/>
  <c r="L11"/>
  <c r="H12"/>
  <c r="I12"/>
  <c r="J12"/>
  <c r="K12"/>
  <c r="L12"/>
  <c r="H13"/>
  <c r="F13"/>
  <c r="E13"/>
  <c r="F12"/>
  <c r="E12"/>
  <c r="F11"/>
  <c r="E11"/>
  <c r="G11"/>
  <c r="G12"/>
  <c r="G13"/>
  <c r="I13"/>
  <c r="J13"/>
  <c r="K13"/>
  <c r="L13"/>
  <c r="H10" l="1"/>
  <c r="F10"/>
  <c r="E10"/>
  <c r="G10"/>
  <c r="K10"/>
  <c r="I10"/>
  <c r="L10"/>
  <c r="J10"/>
</calcChain>
</file>

<file path=xl/sharedStrings.xml><?xml version="1.0" encoding="utf-8"?>
<sst xmlns="http://schemas.openxmlformats.org/spreadsheetml/2006/main" count="32" uniqueCount="23">
  <si>
    <t>Источник финансирования</t>
  </si>
  <si>
    <t>Январь - Июнь</t>
  </si>
  <si>
    <t>значение на конец года</t>
  </si>
  <si>
    <t>План</t>
  </si>
  <si>
    <t>Факт</t>
  </si>
  <si>
    <t>Программа 4</t>
  </si>
  <si>
    <t>Развитие малого и среднего предпринимательства</t>
  </si>
  <si>
    <t>Всего</t>
  </si>
  <si>
    <t>Бюджет округа</t>
  </si>
  <si>
    <t>Краевой бюджет</t>
  </si>
  <si>
    <t>Подпрограмма 1</t>
  </si>
  <si>
    <t>Развитие субъектов малого и среднего предпринимательства</t>
  </si>
  <si>
    <t>Приложение № 12</t>
  </si>
  <si>
    <t>к муниципальной программе "Развитие малого и среднего предпринимательства</t>
  </si>
  <si>
    <t xml:space="preserve">Информация об использовании бюджетных ассигнований бюджета округа
и иных средств на реализацию программы «Развитие малого и среднего предпринимательства» с указанием плановых и фактических значений
</t>
  </si>
  <si>
    <t>№ п/п</t>
  </si>
  <si>
    <t>Статус</t>
  </si>
  <si>
    <t>Наименование муниципальной программы, подпрограммы</t>
  </si>
  <si>
    <t>Плановый период</t>
  </si>
  <si>
    <t>Примечание</t>
  </si>
  <si>
    <t>Начальник отдела развития территории, инвестиций и предпринимательства</t>
  </si>
  <si>
    <t>Любашова Л.П.</t>
  </si>
  <si>
    <t>исполнитель:  Вахова О.Ю.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</si>
</sst>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abSelected="1" workbookViewId="0">
      <selection activeCell="I25" sqref="I25"/>
    </sheetView>
  </sheetViews>
  <sheetFormatPr defaultRowHeight="15"/>
  <cols>
    <col min="1" max="1" width="6.42578125" style="3" customWidth="1"/>
    <col min="2" max="2" width="31.85546875" style="3" customWidth="1"/>
    <col min="3" max="3" width="25.7109375" style="3" customWidth="1"/>
    <col min="4" max="4" width="14.42578125" style="3" customWidth="1"/>
    <col min="5" max="5" width="14.140625" style="3" customWidth="1"/>
    <col min="6" max="6" width="14.28515625" style="3" customWidth="1"/>
    <col min="7" max="7" width="13.5703125" style="3" customWidth="1"/>
    <col min="8" max="8" width="12.85546875" style="3" customWidth="1"/>
    <col min="9" max="9" width="10.7109375" style="3" customWidth="1"/>
    <col min="10" max="10" width="11.140625" style="3" customWidth="1"/>
    <col min="11" max="11" width="14.85546875" style="3" customWidth="1"/>
    <col min="12" max="12" width="13.85546875" style="3" customWidth="1"/>
    <col min="13" max="13" width="11.5703125" style="3" customWidth="1"/>
    <col min="14" max="16384" width="9.140625" style="3"/>
  </cols>
  <sheetData>
    <row r="1" spans="1:13">
      <c r="J1" s="19" t="s">
        <v>12</v>
      </c>
      <c r="K1" s="19"/>
      <c r="L1" s="19"/>
    </row>
    <row r="2" spans="1:13" ht="34.5" customHeight="1">
      <c r="J2" s="20" t="s">
        <v>13</v>
      </c>
      <c r="K2" s="20"/>
      <c r="L2" s="20"/>
    </row>
    <row r="3" spans="1:13">
      <c r="B3" s="1"/>
    </row>
    <row r="4" spans="1:13" ht="54" customHeight="1">
      <c r="B4" s="17" t="s">
        <v>14</v>
      </c>
      <c r="C4" s="18"/>
      <c r="D4" s="18"/>
      <c r="E4" s="18"/>
      <c r="F4" s="18"/>
      <c r="G4" s="18"/>
      <c r="H4" s="18"/>
      <c r="I4" s="18"/>
      <c r="J4" s="18"/>
      <c r="K4" s="18"/>
    </row>
    <row r="5" spans="1:13" ht="18.75">
      <c r="B5" s="2"/>
    </row>
    <row r="6" spans="1:13" ht="33" customHeight="1">
      <c r="A6" s="10" t="s">
        <v>15</v>
      </c>
      <c r="B6" s="16" t="s">
        <v>16</v>
      </c>
      <c r="C6" s="16" t="s">
        <v>17</v>
      </c>
      <c r="D6" s="16" t="s">
        <v>0</v>
      </c>
      <c r="E6" s="16">
        <v>2023</v>
      </c>
      <c r="F6" s="16"/>
      <c r="G6" s="16">
        <v>2024</v>
      </c>
      <c r="H6" s="16"/>
      <c r="I6" s="16"/>
      <c r="J6" s="16"/>
      <c r="K6" s="11" t="s">
        <v>18</v>
      </c>
      <c r="L6" s="11"/>
      <c r="M6" s="12" t="s">
        <v>19</v>
      </c>
    </row>
    <row r="7" spans="1:13" ht="25.5" customHeight="1">
      <c r="A7" s="10"/>
      <c r="B7" s="16"/>
      <c r="C7" s="16"/>
      <c r="D7" s="16"/>
      <c r="E7" s="16"/>
      <c r="F7" s="16"/>
      <c r="G7" s="16" t="s">
        <v>1</v>
      </c>
      <c r="H7" s="16"/>
      <c r="I7" s="16" t="s">
        <v>2</v>
      </c>
      <c r="J7" s="16"/>
      <c r="K7" s="8">
        <v>2025</v>
      </c>
      <c r="L7" s="8">
        <v>2026</v>
      </c>
      <c r="M7" s="13"/>
    </row>
    <row r="8" spans="1:13">
      <c r="A8" s="10"/>
      <c r="B8" s="16"/>
      <c r="C8" s="16"/>
      <c r="D8" s="16"/>
      <c r="E8" s="5" t="s">
        <v>3</v>
      </c>
      <c r="F8" s="5" t="s">
        <v>4</v>
      </c>
      <c r="G8" s="5" t="s">
        <v>3</v>
      </c>
      <c r="H8" s="5" t="s">
        <v>4</v>
      </c>
      <c r="I8" s="5" t="s">
        <v>3</v>
      </c>
      <c r="J8" s="5" t="s">
        <v>4</v>
      </c>
      <c r="K8" s="5" t="s">
        <v>3</v>
      </c>
      <c r="L8" s="5" t="s">
        <v>3</v>
      </c>
      <c r="M8" s="14"/>
    </row>
    <row r="9" spans="1:13">
      <c r="A9" s="7">
        <v>1</v>
      </c>
      <c r="B9" s="5">
        <v>2</v>
      </c>
      <c r="C9" s="5">
        <v>3</v>
      </c>
      <c r="D9" s="7">
        <v>4</v>
      </c>
      <c r="E9" s="5">
        <v>5</v>
      </c>
      <c r="F9" s="5">
        <v>6</v>
      </c>
      <c r="G9" s="7">
        <v>7</v>
      </c>
      <c r="H9" s="5">
        <v>8</v>
      </c>
      <c r="I9" s="5">
        <v>9</v>
      </c>
      <c r="J9" s="7">
        <v>10</v>
      </c>
      <c r="K9" s="5">
        <v>11</v>
      </c>
      <c r="L9" s="5">
        <v>12</v>
      </c>
      <c r="M9" s="7">
        <v>13</v>
      </c>
    </row>
    <row r="10" spans="1:13" ht="33.75" customHeight="1">
      <c r="A10" s="7"/>
      <c r="B10" s="5" t="s">
        <v>5</v>
      </c>
      <c r="C10" s="5" t="s">
        <v>6</v>
      </c>
      <c r="D10" s="5" t="s">
        <v>7</v>
      </c>
      <c r="E10" s="6">
        <f t="shared" ref="E10:F10" si="0">E11+E12</f>
        <v>1554631.58</v>
      </c>
      <c r="F10" s="6">
        <f t="shared" si="0"/>
        <v>984631.58</v>
      </c>
      <c r="G10" s="6">
        <f t="shared" ref="G10:L10" si="1">G11+G12</f>
        <v>1385950</v>
      </c>
      <c r="H10" s="6">
        <f t="shared" si="1"/>
        <v>564450</v>
      </c>
      <c r="I10" s="6">
        <f t="shared" si="1"/>
        <v>1426476.32</v>
      </c>
      <c r="J10" s="6">
        <f t="shared" si="1"/>
        <v>1364450</v>
      </c>
      <c r="K10" s="6">
        <f t="shared" si="1"/>
        <v>1381500</v>
      </c>
      <c r="L10" s="6">
        <f t="shared" si="1"/>
        <v>1381500</v>
      </c>
      <c r="M10" s="7"/>
    </row>
    <row r="11" spans="1:13">
      <c r="A11" s="7"/>
      <c r="B11" s="5"/>
      <c r="C11" s="5"/>
      <c r="D11" s="5" t="s">
        <v>8</v>
      </c>
      <c r="E11" s="6">
        <f t="shared" ref="E11:F11" si="2">E14</f>
        <v>96731.58</v>
      </c>
      <c r="F11" s="6">
        <f t="shared" si="2"/>
        <v>96731.58</v>
      </c>
      <c r="G11" s="6">
        <f t="shared" ref="G11:L12" si="3">G14</f>
        <v>99450</v>
      </c>
      <c r="H11" s="6">
        <f t="shared" si="3"/>
        <v>92950</v>
      </c>
      <c r="I11" s="6">
        <f t="shared" si="3"/>
        <v>139976.32000000001</v>
      </c>
      <c r="J11" s="6">
        <f t="shared" si="3"/>
        <v>136450</v>
      </c>
      <c r="K11" s="6">
        <f t="shared" si="3"/>
        <v>380000</v>
      </c>
      <c r="L11" s="6">
        <f t="shared" si="3"/>
        <v>380000</v>
      </c>
      <c r="M11" s="7"/>
    </row>
    <row r="12" spans="1:13">
      <c r="A12" s="7"/>
      <c r="B12" s="5"/>
      <c r="C12" s="5"/>
      <c r="D12" s="5" t="s">
        <v>9</v>
      </c>
      <c r="E12" s="6">
        <f t="shared" ref="E12:F12" si="4">E15</f>
        <v>1457900</v>
      </c>
      <c r="F12" s="6">
        <f t="shared" si="4"/>
        <v>887900</v>
      </c>
      <c r="G12" s="6">
        <f t="shared" si="3"/>
        <v>1286500</v>
      </c>
      <c r="H12" s="6">
        <f t="shared" si="3"/>
        <v>471500</v>
      </c>
      <c r="I12" s="6">
        <f t="shared" si="3"/>
        <v>1286500</v>
      </c>
      <c r="J12" s="6">
        <f t="shared" si="3"/>
        <v>1228000</v>
      </c>
      <c r="K12" s="6">
        <f t="shared" si="3"/>
        <v>1001500</v>
      </c>
      <c r="L12" s="6">
        <f t="shared" si="3"/>
        <v>1001500</v>
      </c>
      <c r="M12" s="7"/>
    </row>
    <row r="13" spans="1:13" ht="36" customHeight="1">
      <c r="A13" s="7"/>
      <c r="B13" s="5" t="s">
        <v>10</v>
      </c>
      <c r="C13" s="5" t="s">
        <v>11</v>
      </c>
      <c r="D13" s="5" t="s">
        <v>7</v>
      </c>
      <c r="E13" s="6">
        <f t="shared" ref="E13:F13" si="5">E14+E15</f>
        <v>1554631.58</v>
      </c>
      <c r="F13" s="6">
        <f t="shared" si="5"/>
        <v>984631.58</v>
      </c>
      <c r="G13" s="6">
        <f t="shared" ref="G13:L13" si="6">G14+G15</f>
        <v>1385950</v>
      </c>
      <c r="H13" s="6">
        <f>H14+H15</f>
        <v>564450</v>
      </c>
      <c r="I13" s="6">
        <f t="shared" si="6"/>
        <v>1426476.32</v>
      </c>
      <c r="J13" s="6">
        <f t="shared" si="6"/>
        <v>1364450</v>
      </c>
      <c r="K13" s="6">
        <f t="shared" si="6"/>
        <v>1381500</v>
      </c>
      <c r="L13" s="6">
        <f t="shared" si="6"/>
        <v>1381500</v>
      </c>
      <c r="M13" s="7"/>
    </row>
    <row r="14" spans="1:13">
      <c r="A14" s="7"/>
      <c r="B14" s="5"/>
      <c r="C14" s="5"/>
      <c r="D14" s="5" t="s">
        <v>8</v>
      </c>
      <c r="E14" s="6">
        <v>96731.58</v>
      </c>
      <c r="F14" s="6">
        <v>96731.58</v>
      </c>
      <c r="G14" s="6">
        <v>99450</v>
      </c>
      <c r="H14" s="6">
        <v>92950</v>
      </c>
      <c r="I14" s="6">
        <v>139976.32000000001</v>
      </c>
      <c r="J14" s="6">
        <v>136450</v>
      </c>
      <c r="K14" s="6">
        <v>380000</v>
      </c>
      <c r="L14" s="6">
        <v>380000</v>
      </c>
      <c r="M14" s="7"/>
    </row>
    <row r="15" spans="1:13">
      <c r="A15" s="7"/>
      <c r="B15" s="5"/>
      <c r="C15" s="5"/>
      <c r="D15" s="5" t="s">
        <v>9</v>
      </c>
      <c r="E15" s="6">
        <v>1457900</v>
      </c>
      <c r="F15" s="6">
        <v>887900</v>
      </c>
      <c r="G15" s="6">
        <v>1286500</v>
      </c>
      <c r="H15" s="6">
        <v>471500</v>
      </c>
      <c r="I15" s="6">
        <v>1286500</v>
      </c>
      <c r="J15" s="6">
        <v>1228000</v>
      </c>
      <c r="K15" s="6">
        <v>1001500</v>
      </c>
      <c r="L15" s="6">
        <v>1001500</v>
      </c>
      <c r="M15" s="7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/>
      <c r="B17" s="15" t="s">
        <v>20</v>
      </c>
      <c r="C17" s="15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/>
      <c r="B18" s="15"/>
      <c r="C18" s="15"/>
      <c r="D18" s="4"/>
      <c r="E18" s="4"/>
      <c r="F18" s="4" t="s">
        <v>21</v>
      </c>
      <c r="G18" s="4"/>
      <c r="H18" s="4"/>
      <c r="I18" s="4"/>
      <c r="J18" s="4"/>
      <c r="K18" s="4"/>
      <c r="L18" s="4"/>
      <c r="M18" s="4"/>
    </row>
    <row r="19" spans="1:13">
      <c r="B19" s="4"/>
      <c r="C19" s="4"/>
      <c r="D19" s="4"/>
      <c r="E19" s="4"/>
      <c r="F19" s="4"/>
      <c r="G19" s="4"/>
    </row>
    <row r="20" spans="1:13">
      <c r="B20" s="4"/>
      <c r="C20" s="4"/>
      <c r="D20" s="4"/>
      <c r="E20" s="4"/>
      <c r="F20" s="4"/>
      <c r="G20" s="4"/>
    </row>
    <row r="21" spans="1:13">
      <c r="B21" s="9" t="s">
        <v>22</v>
      </c>
      <c r="C21" s="9"/>
      <c r="D21" s="4"/>
      <c r="E21" s="4"/>
      <c r="F21" s="4"/>
      <c r="G21" s="4"/>
    </row>
  </sheetData>
  <mergeCells count="15">
    <mergeCell ref="B4:K4"/>
    <mergeCell ref="J1:L1"/>
    <mergeCell ref="B6:B8"/>
    <mergeCell ref="C6:C8"/>
    <mergeCell ref="D6:D8"/>
    <mergeCell ref="E6:F7"/>
    <mergeCell ref="G6:J6"/>
    <mergeCell ref="J2:L2"/>
    <mergeCell ref="B21:C21"/>
    <mergeCell ref="A6:A8"/>
    <mergeCell ref="K6:L6"/>
    <mergeCell ref="M6:M8"/>
    <mergeCell ref="B17:C18"/>
    <mergeCell ref="G7:H7"/>
    <mergeCell ref="I7:J7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2025-03-24T06:47:26Z</dcterms:modified>
</cp:coreProperties>
</file>